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ober\Desktop\PLIKI\0 HWM Project 2020-\SUB-GRANTS - activity 2.2.2\SG FINAL DOCS and announcements\"/>
    </mc:Choice>
  </mc:AlternateContent>
  <xr:revisionPtr revIDLastSave="0" documentId="8_{F60E0840-A45F-47EC-AE18-8B00334B3BF1}" xr6:coauthVersionLast="46" xr6:coauthVersionMax="46" xr10:uidLastSave="{00000000-0000-0000-0000-000000000000}"/>
  <bookViews>
    <workbookView xWindow="-110" yWindow="-110" windowWidth="19420" windowHeight="10560"/>
  </bookViews>
  <sheets>
    <sheet name="1. Budget" sheetId="1" r:id="rId1"/>
    <sheet name="2. Justification" sheetId="3" r:id="rId2"/>
    <sheet name="3. Sources of funding" sheetId="4" r:id="rId3"/>
  </sheets>
  <definedNames>
    <definedName name="_xlnm.Print_Area" localSheetId="0">'1. Budget'!$A$7:$E$55</definedName>
    <definedName name="_xlnm.Print_Titles" localSheetId="0">'1. Budget'!$7:$8</definedName>
    <definedName name="_xlnm.Print_Titles" localSheetId="1">'2. Justification'!$2:$5</definedName>
    <definedName name="Z_913EDF2B_D796_4451_9DB9_A902841B443B_.wvu.PrintArea" localSheetId="0" hidden="1">'1. Budget'!$A$7:$E$55</definedName>
    <definedName name="Z_F1BDF3DC_3A5A_4306_8C8E_CE2E405ED839_.wvu.PrintArea" localSheetId="0" hidden="1">'1. Budget'!$A$7:$E$55</definedName>
  </definedNames>
  <calcPr calcId="191029" fullCalcOnLoad="1"/>
  <customWorkbookViews>
    <customWorkbookView name="florean - Personal View" guid="{F1BDF3DC-3A5A-4306-8C8E-CE2E405ED839}" mergeInterval="0" personalView="1" maximized="1" windowWidth="835" windowHeight="367" activeSheetId="2"/>
    <customWorkbookView name="Agneta Lindqvist - Personal View" guid="{913EDF2B-D796-4451-9DB9-A902841B443B}" mergeInterval="0" personalView="1" maximized="1" windowWidth="1020" windowHeight="577" activeSheetId="1"/>
  </customWorkbookViews>
  <extLst>
    <ext xmlns:xcalcf="http://schemas.microsoft.com/office/spreadsheetml/2018/calcfeatures" uri="{B58B0392-4F1F-4190-BB64-5DF3571DCE5F}">
      <xcalcf:calcFeatures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0" i="1" l="1"/>
  <c r="M50" i="1"/>
  <c r="I50" i="1"/>
  <c r="E50" i="1"/>
  <c r="Q47" i="1"/>
  <c r="Q46" i="1"/>
  <c r="Q45" i="1"/>
  <c r="Q44" i="1"/>
  <c r="Q42" i="1"/>
  <c r="Q41" i="1"/>
  <c r="Q39" i="1"/>
  <c r="Q38" i="1"/>
  <c r="Q36" i="1"/>
  <c r="Q35" i="1"/>
  <c r="Q32" i="1"/>
  <c r="Q31" i="1"/>
  <c r="Q29" i="1"/>
  <c r="Q28" i="1"/>
  <c r="Q26" i="1"/>
  <c r="Q24" i="1"/>
  <c r="Q25" i="1"/>
  <c r="Q23" i="1"/>
  <c r="Q22" i="1"/>
  <c r="Q21" i="1"/>
  <c r="Q20" i="1"/>
  <c r="Q19" i="1"/>
  <c r="Q14" i="1"/>
  <c r="Q11" i="1"/>
  <c r="M47" i="1"/>
  <c r="M46" i="1"/>
  <c r="M45" i="1"/>
  <c r="M44" i="1"/>
  <c r="M42" i="1"/>
  <c r="M41" i="1"/>
  <c r="M39" i="1"/>
  <c r="M38" i="1"/>
  <c r="M36" i="1"/>
  <c r="M35" i="1"/>
  <c r="M32" i="1"/>
  <c r="M31" i="1"/>
  <c r="M29" i="1"/>
  <c r="M28" i="1"/>
  <c r="M26" i="1"/>
  <c r="M25" i="1"/>
  <c r="M23" i="1"/>
  <c r="M22" i="1"/>
  <c r="M20" i="1"/>
  <c r="M18" i="1"/>
  <c r="M19" i="1"/>
  <c r="M14" i="1"/>
  <c r="M11" i="1"/>
  <c r="I47" i="1"/>
  <c r="I46" i="1"/>
  <c r="I45" i="1"/>
  <c r="I44" i="1"/>
  <c r="I43" i="1"/>
  <c r="I42" i="1"/>
  <c r="I41" i="1"/>
  <c r="I39" i="1"/>
  <c r="I38" i="1"/>
  <c r="I36" i="1"/>
  <c r="I35" i="1"/>
  <c r="I32" i="1"/>
  <c r="I31" i="1"/>
  <c r="I29" i="1"/>
  <c r="I28" i="1"/>
  <c r="I26" i="1"/>
  <c r="I25" i="1"/>
  <c r="I24" i="1"/>
  <c r="I23" i="1"/>
  <c r="I22" i="1"/>
  <c r="I21" i="1"/>
  <c r="I20" i="1"/>
  <c r="I19" i="1"/>
  <c r="I14" i="1"/>
  <c r="I11" i="1"/>
  <c r="C16" i="4"/>
  <c r="C7" i="4"/>
  <c r="E14" i="1"/>
  <c r="E11" i="1"/>
  <c r="E47" i="1"/>
  <c r="E46" i="1"/>
  <c r="E36" i="1"/>
  <c r="E35" i="1"/>
  <c r="E38" i="1"/>
  <c r="E37" i="1"/>
  <c r="E39" i="1"/>
  <c r="E41" i="1"/>
  <c r="E42" i="1"/>
  <c r="E44" i="1"/>
  <c r="E29" i="1"/>
  <c r="E28" i="1"/>
  <c r="E26" i="1"/>
  <c r="E19" i="1"/>
  <c r="E20" i="1"/>
  <c r="E22" i="1"/>
  <c r="E23" i="1"/>
  <c r="E32" i="1"/>
  <c r="E45" i="1"/>
  <c r="E31" i="1"/>
  <c r="E25" i="1"/>
  <c r="E24" i="1"/>
  <c r="E30" i="1"/>
  <c r="E40" i="1"/>
  <c r="E21" i="1"/>
  <c r="Q37" i="1"/>
  <c r="M43" i="1"/>
  <c r="M21" i="1"/>
  <c r="Q18" i="1"/>
  <c r="I40" i="1"/>
  <c r="I48" i="1"/>
  <c r="M24" i="1"/>
  <c r="M30" i="1"/>
  <c r="M37" i="1"/>
  <c r="Q43" i="1"/>
  <c r="E43" i="1"/>
  <c r="E48" i="1"/>
  <c r="E18" i="1"/>
  <c r="I18" i="1"/>
  <c r="I30" i="1"/>
  <c r="I33" i="1"/>
  <c r="I53" i="1"/>
  <c r="I37" i="1"/>
  <c r="M40" i="1"/>
  <c r="Q30" i="1"/>
  <c r="Q33" i="1"/>
  <c r="Q40" i="1"/>
  <c r="E33" i="1"/>
  <c r="M33" i="1"/>
  <c r="Q48" i="1"/>
  <c r="Q53" i="1"/>
  <c r="M48" i="1"/>
  <c r="M53" i="1"/>
  <c r="E53" i="1"/>
  <c r="R16" i="1"/>
  <c r="C20" i="4"/>
  <c r="R52" i="1"/>
  <c r="R27" i="1"/>
  <c r="D11" i="4"/>
  <c r="D12" i="4"/>
  <c r="D21" i="4"/>
  <c r="D13" i="4"/>
</calcChain>
</file>

<file path=xl/sharedStrings.xml><?xml version="1.0" encoding="utf-8"?>
<sst xmlns="http://schemas.openxmlformats.org/spreadsheetml/2006/main" count="221" uniqueCount="104">
  <si>
    <t>….</t>
  </si>
  <si>
    <t>…</t>
  </si>
  <si>
    <t>Check 1*</t>
  </si>
  <si>
    <t>Check 2**</t>
  </si>
  <si>
    <t>%</t>
  </si>
  <si>
    <t>Ենթադրամաշնորհի վերնագիր</t>
  </si>
  <si>
    <r>
      <t xml:space="preserve">Համատեղ դիմորդ 1: </t>
    </r>
    <r>
      <rPr>
        <sz val="10"/>
        <color indexed="10"/>
        <rFont val="Arial"/>
        <family val="2"/>
      </rPr>
      <t>&lt;նշել, եթե կա&gt;</t>
    </r>
  </si>
  <si>
    <r>
      <t>Համատեղ դիմորդ 2:</t>
    </r>
    <r>
      <rPr>
        <sz val="10"/>
        <color indexed="10"/>
        <rFont val="Arial"/>
        <family val="2"/>
      </rPr>
      <t xml:space="preserve"> &lt;նշել, եթե կա&gt;</t>
    </r>
  </si>
  <si>
    <r>
      <t xml:space="preserve">Գլխավոր դիմորդ  </t>
    </r>
    <r>
      <rPr>
        <sz val="10"/>
        <color indexed="10"/>
        <rFont val="Arial"/>
        <family val="2"/>
      </rPr>
      <t>&lt;նշել&gt;</t>
    </r>
  </si>
  <si>
    <t xml:space="preserve">Ծրագրի բյուջե </t>
  </si>
  <si>
    <t xml:space="preserve">Ծախսեր </t>
  </si>
  <si>
    <t>1. մարդկային ռեսուրսներ</t>
  </si>
  <si>
    <t>1.1 աշխատավարձ</t>
  </si>
  <si>
    <r>
      <t xml:space="preserve">1.1.1 </t>
    </r>
    <r>
      <rPr>
        <i/>
        <sz val="10"/>
        <color indexed="10"/>
        <rFont val="Arial"/>
        <family val="2"/>
      </rPr>
      <t>&lt;խնդրում ենք նշել հաստիքը&gt;</t>
    </r>
  </si>
  <si>
    <t>Ամսական</t>
  </si>
  <si>
    <t xml:space="preserve">1.2 ֆրիլանս ծառայությունների արժեք </t>
  </si>
  <si>
    <r>
      <t xml:space="preserve">1.2.1 </t>
    </r>
    <r>
      <rPr>
        <i/>
        <sz val="10"/>
        <color indexed="10"/>
        <rFont val="Arial"/>
        <family val="2"/>
      </rPr>
      <t>&lt;խնդրում ենք նշել հաստիքը &gt;</t>
    </r>
  </si>
  <si>
    <t>Ընդհանուր 1.մարդկային ռեսուրսներ</t>
  </si>
  <si>
    <t>2. ծառայություններ</t>
  </si>
  <si>
    <t>2.1 սարքավորումներ և գործիքներ</t>
  </si>
  <si>
    <r>
      <t xml:space="preserve">2.1.1 </t>
    </r>
    <r>
      <rPr>
        <i/>
        <sz val="10"/>
        <color indexed="10"/>
        <rFont val="Arial"/>
        <family val="2"/>
      </rPr>
      <t>&lt;խնդրում ենք մանրամասն նշել - ավելացրեք տողեր, եթե պահաջվում է&gt;</t>
    </r>
  </si>
  <si>
    <t>Մեկ միավորի
 համար</t>
  </si>
  <si>
    <t>2.2 Գրքեր և հրատարակություններ</t>
  </si>
  <si>
    <t>2.2.1&lt;խնդրում ենք մանրամասն նշել - ավելացրեք տողեր, եթե պահաջվում է&gt;</t>
  </si>
  <si>
    <t>2.3 Գրենական պիտույքներ</t>
  </si>
  <si>
    <r>
      <t xml:space="preserve">2.3.1 </t>
    </r>
    <r>
      <rPr>
        <i/>
        <sz val="10"/>
        <color indexed="10"/>
        <rFont val="Arial"/>
        <family val="2"/>
      </rPr>
      <t>&lt;խնդրում ենք մանրամասն նշել - ավելացրեք տողեր, եթե պահաջվում է&gt;</t>
    </r>
  </si>
  <si>
    <t>2.4 Մրցույթների համար մրցանակներ և պարգևներ</t>
  </si>
  <si>
    <r>
      <t xml:space="preserve">2.4.1 </t>
    </r>
    <r>
      <rPr>
        <i/>
        <sz val="10"/>
        <color indexed="10"/>
        <rFont val="Arial"/>
        <family val="2"/>
      </rPr>
      <t>&lt;խնդրում ենք մանրամասն նշել - ավելացրեք տողեր, եթե պահաջվում է&gt;</t>
    </r>
  </si>
  <si>
    <t xml:space="preserve">2.5 Այլ ապրանքներ </t>
  </si>
  <si>
    <r>
      <t xml:space="preserve">2.5.1 </t>
    </r>
    <r>
      <rPr>
        <i/>
        <sz val="10"/>
        <color indexed="10"/>
        <rFont val="Arial"/>
        <family val="2"/>
      </rPr>
      <t>&lt;խնդրում ենք մանրամասն նշել - ավելացրեք տողեր, եթե պահաջվում է&gt;</t>
    </r>
  </si>
  <si>
    <t>Ընդհանուր 2.սարքավորումներ և գործիքներ</t>
  </si>
  <si>
    <t xml:space="preserve">3. Ծառայություններ </t>
  </si>
  <si>
    <t xml:space="preserve">3.1 Պրոֆեսիոնալ դիզայնի ծառայություններ </t>
  </si>
  <si>
    <r>
      <t xml:space="preserve">3.1.1 </t>
    </r>
    <r>
      <rPr>
        <sz val="10"/>
        <color indexed="10"/>
        <rFont val="Arial"/>
        <family val="2"/>
      </rPr>
      <t>&lt;խնդրում ենք մանրամասն նշել - ավելացրեք տողեր, եթե պահաջվում է&gt;</t>
    </r>
  </si>
  <si>
    <t>Ըստ 
պայմանագրի</t>
  </si>
  <si>
    <t>3.2. Տպագրության ծառայություններ հրատարակությունների և օժանդակ նյութերի համար</t>
  </si>
  <si>
    <r>
      <t xml:space="preserve">3.2.1 </t>
    </r>
    <r>
      <rPr>
        <sz val="10"/>
        <color indexed="10"/>
        <rFont val="Arial"/>
        <family val="2"/>
      </rPr>
      <t>&lt;խնդրում ենք մանրամասն նշել - ավելացրեք տողեր, եթե պահաջվում է&gt;</t>
    </r>
  </si>
  <si>
    <t>3.3. տպագրության ծառայություններ տեսանելիության նյութերի համար</t>
  </si>
  <si>
    <r>
      <t xml:space="preserve">3.3.1 </t>
    </r>
    <r>
      <rPr>
        <sz val="10"/>
        <color indexed="10"/>
        <rFont val="Arial"/>
        <family val="2"/>
      </rPr>
      <t>&lt;խնդրում ենք մանրամասն նշել - ավելացրեք տողեր, եթե պահաջվում է&gt;</t>
    </r>
  </si>
  <si>
    <t>3.4 Միջոցառումների, այդ թվում ՝ մրցանակաբաշխությունների կազմակերպման ծառայություններ</t>
  </si>
  <si>
    <r>
      <t xml:space="preserve">3.4.1 </t>
    </r>
    <r>
      <rPr>
        <sz val="10"/>
        <color indexed="10"/>
        <rFont val="Arial"/>
        <family val="2"/>
      </rPr>
      <t>&lt;խնդրում ենք մանրամասն նշել - ավելացրեք տողեր, եթե պահաջվում է&gt;</t>
    </r>
  </si>
  <si>
    <t>3.5 Այլ ծառայություններ</t>
  </si>
  <si>
    <r>
      <t xml:space="preserve">3.5.1 </t>
    </r>
    <r>
      <rPr>
        <sz val="10"/>
        <color indexed="10"/>
        <rFont val="Arial"/>
        <family val="2"/>
      </rPr>
      <t>&lt;խնդրում ենք մանրամասն նշել - ավելացրեք տողեր, եթե պահաջվում է&gt;</t>
    </r>
  </si>
  <si>
    <t>Ընդհանուր 3. Ծառայություններ</t>
  </si>
  <si>
    <t>4. Այլ</t>
  </si>
  <si>
    <t>4.1 &lt;խնդրում ենք մանրամասն նշել - ավելացրեք տողեր, եթե պահաջվում է&gt;</t>
  </si>
  <si>
    <t>Ըդհանուր  4. Այլ</t>
  </si>
  <si>
    <t>միավոր</t>
  </si>
  <si>
    <t># միավորների</t>
  </si>
  <si>
    <t>միավորի արժեք
(ՀՀ դրամ)</t>
  </si>
  <si>
    <t>Ընդհանուր արժեք
(ՀՀ դրամ)</t>
  </si>
  <si>
    <t>5. Ծրագրի թույլատրելի ծախսեր</t>
  </si>
  <si>
    <t xml:space="preserve">6. Պահանջվող ենթադրամաշնորհ գումարը (ընդհանուր առմամբ 5%-ի ≤95% -ը , ծրագրի թույլատրելի ծախսերի) </t>
  </si>
  <si>
    <r>
      <t>7. Սեփական ներդրում  (</t>
    </r>
    <r>
      <rPr>
        <b/>
        <u/>
        <sz val="10"/>
        <rFont val="Arial"/>
        <family val="2"/>
      </rPr>
      <t xml:space="preserve"> ընդհանուր առմամբ 5% կամ 5%-ից ավելին, ծրագրի թույլատրելի ծախսեր</t>
    </r>
    <r>
      <rPr>
        <b/>
        <sz val="10"/>
        <rFont val="Arial"/>
        <family val="2"/>
      </rPr>
      <t>)</t>
    </r>
  </si>
  <si>
    <t xml:space="preserve"> 2. Բյուջեի հիմնավորում</t>
  </si>
  <si>
    <t>Գնահատված ծախսերի հիմնավորում</t>
  </si>
  <si>
    <t>Ներկայացրե՛ք գնահատված ծախսերի հաշվարկման հիմնավորում: Նշենք, որ գնահատումը պետք է հիմնված լինի իրական ծախսերի / շուկայական գների վրա</t>
  </si>
  <si>
    <t>* ստուգում է, թե  արդյո՞ք մարդկային ռեսուրսների ընդհանուր ծախսերը ծրագրի ընդհանուր արժեքի 20% -ից ավելին չէ</t>
  </si>
  <si>
    <t>** ստուգում է, թե արդյո՞ք մրցանակների և պարգևների ձեռքբերման ընդհանուր ծախսերը ծրագրի ընդհանուր արժեքի 5% -ից ավելին չէ</t>
  </si>
  <si>
    <t>*** ստուգում է, թե արդյո՞ք պահանջվող ընդհանուր ենթադրամաշնորհի  գումարը գերազանցում է ծրագրի ընդհանուր արժեքի 95% -ը</t>
  </si>
  <si>
    <t xml:space="preserve">Հրահանգներ </t>
  </si>
  <si>
    <t>1. Բյուջեն պետք է ներառի ծրագրի իրականացման համար անհրաժեշտ բոլոր ծախսերը և փոխկապակցված  լինի «Ենթադրամաշնորհային հայտի» նկարագրության հետ: Բյուջեն վերաբերում է ամբողջ ծրագրին՝ անկախ պատվիրատուի կողմից տրամադրվող ֆինանսի չափից:</t>
  </si>
  <si>
    <t>2. Բյուջեն սահմանվում է ՀՀ դրամով:</t>
  </si>
  <si>
    <t>Բյուջեի տարրերի հիմնավորում</t>
  </si>
  <si>
    <t>Տրամադրեք բյուջեի յուրաքանչյուր տողի համար հիմնավորում `ցույց տալով ծախսերի անհրաժեշտությունը և ինչպես են դրանք վերաբերում ծրագրին (օրինակ` ենթադրամաշնորհային հայտի նկարագրական մասում առկա գործողությունների և (կամ) արդյունքների մասին հղման միջոցով ):</t>
  </si>
  <si>
    <t>3. Բյուջեն կազմված է 4 հիմնական գլուխներից: Յուրաքանչյուր գլուխ ներառում է բյուջեի տողեր (օրինակ՝1.1) և բյուջեի տարրեր (օրինակ ՝ 1.1.1): Տարրերը պետք է ներառվեն բյուջեի համապատասխան տողում, և նկարագրությունը պետք է լինի բավականաչափ մանրամասն: Յուրաքանչյուր տարրի համար պետք է նշված լինեն միավորների քանակը և միավորի արժեքը:</t>
  </si>
  <si>
    <t>4. Մարդկային ռեսուրսների համար. Ծրագրի համար աշխատած յուրաքանչյուր հաստիքի  ժամանակի մասնաբաժինը պետք է նշվի  նկարագրության մեջ և արտացոլվի միավորների քանակի մեջ (օրինակ, եթե ծրագրի համակարգողը իր ժամանակի 20% -ը հատկացնում է ծրագրին` 8 ամսվա ժամանակահատվածում, համապատասխան բյուջեի տողում միավորների քանակը կլինի 0.2 * 8 = 1.6 ամիս:)</t>
  </si>
  <si>
    <t xml:space="preserve"> </t>
  </si>
  <si>
    <t>5. Բյուջեն ներառում է սյունակների շարքեր:
- Ա մասում՝ «Ընդհանուր բյուջե» բաժնում, պետք է նշված լինի ամբողջ ծրագրի ընդհանուր ծախսերը:
- Բ մասում՝  Գլխավոր դիմորդ - ենթաշնորհառու, 
- Գ մասում՝  Գործընկեր 1-ը և
- Դ մասում՝ Գործընկերը 2-ը , պետք է լրացվեն ՄԻԱՅՆ, ԵԹԵ ՀԱՅՏԸ ՈՒՂԱՐԿՎՈՒՄ  Է ԳՈՐԸՆԿԵՐՈՒԹՅԱՆ ՊԱՅՄԱՆՈՎ:
Եթե հայտը ներկայացվում է մեկ հայտատուի կողմից, ապա Բ., Գ և Դ մասերը պետք է թողնել դատարկ:
Եթե Հայտը ներկայացվում է գործընկերության պայմանով՝ խնդրում ենք նշված բաժիններում նշել գլխավոր դիմողի և գործընկերների ծախսերը:</t>
  </si>
  <si>
    <t>6. Նշենք, որ ընդհանուր առմամբ ԲԱԺԻՆ Բ + ԲԱԺԻՆ Գ + ԲԱԺԻՆ Դ, ՊԵՏՔ Է ՀԱՎԱՍԱՐ ԼԻՆԻ ԲԱԺԻՆ Ա-ին !!!</t>
  </si>
  <si>
    <t>Ա. Ընդհանուր բյուջե</t>
  </si>
  <si>
    <t>Բ. Գլխավոր դիմորդ- ենթադրամաշնորհառու</t>
  </si>
  <si>
    <t>Գ. Գործընկեր 1</t>
  </si>
  <si>
    <t>Դ. Գործընկեր  2</t>
  </si>
  <si>
    <t>7. Յուրաքանչյուր տարրի համար առկա է հիմնավորումների աղյուսակ՝  աղյուսակ 2: Հիմնավորում ՝ բացատրելու համար, թե ինչու է տարրը անհրաժեշտ ծրագրի իրականացման համար:</t>
  </si>
  <si>
    <t>8.Աղյուսակ 2-ում՝ պետք է լրացվի հիմնավորում՝ յուրաքանչյուր տարրի ծախսերի համար, որը գնահատվում է շուկայական գների հիման վրա։</t>
  </si>
  <si>
    <t>9. Դիմորդը ինքն է պատասխանատու սույն աղյուսակներում ներկայացված ֆինանսական տեղեկատվության ճշգրտության համար:</t>
  </si>
  <si>
    <t>10. Նախքան բյուջեն ավարտելը, ստուգեք արդյո՞ք հաշվարկները ճիշտ են: Խնդրում ենք չփոփոխել  3-րդ՝  «Ստուգել» վանդակում առկա բանաձևերը:</t>
  </si>
  <si>
    <t>3. Ֆինանսավորման ակնկալվող աղբյուրները և գնահատված ծախսերի ամփոփ նկարագրությունը</t>
  </si>
  <si>
    <t>Գումարը</t>
  </si>
  <si>
    <r>
      <t>տոկոս</t>
    </r>
    <r>
      <rPr>
        <b/>
        <vertAlign val="superscript"/>
        <sz val="9"/>
        <rFont val="Arial"/>
        <family val="2"/>
      </rPr>
      <t>8</t>
    </r>
  </si>
  <si>
    <t xml:space="preserve">Եվրո
</t>
  </si>
  <si>
    <r>
      <t xml:space="preserve">Ֆինանսավորման ակնկալվող աղբյուրը </t>
    </r>
    <r>
      <rPr>
        <b/>
        <vertAlign val="superscript"/>
        <sz val="9"/>
        <color indexed="8"/>
        <rFont val="Arial"/>
        <family val="2"/>
      </rPr>
      <t>1</t>
    </r>
  </si>
  <si>
    <r>
      <t>Պահանջվող ենթադրամաշնորհի գումարը</t>
    </r>
    <r>
      <rPr>
        <vertAlign val="superscript"/>
        <sz val="9"/>
        <rFont val="Arial"/>
        <family val="2"/>
      </rPr>
      <t xml:space="preserve">2 </t>
    </r>
    <r>
      <rPr>
        <b/>
        <sz val="9"/>
        <rFont val="ARIAL"/>
        <family val="2"/>
      </rPr>
      <t>(A)</t>
    </r>
  </si>
  <si>
    <t>Գլխավոր դիմորդի և համատեղ դիմորդների ներդրումները  (եթե առկա է)</t>
  </si>
  <si>
    <t xml:space="preserve">Անուն </t>
  </si>
  <si>
    <t>Պաշտոն</t>
  </si>
  <si>
    <r>
      <t>Գլխավոր դիմորդ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</t>
    </r>
  </si>
  <si>
    <r>
      <t>համատեղ դիմորդ 1</t>
    </r>
    <r>
      <rPr>
        <vertAlign val="superscript"/>
        <sz val="10"/>
        <rFont val="Arial"/>
        <family val="2"/>
      </rPr>
      <t>5</t>
    </r>
  </si>
  <si>
    <r>
      <t>համատեղ դիմորդ 2</t>
    </r>
    <r>
      <rPr>
        <vertAlign val="superscript"/>
        <sz val="10"/>
        <rFont val="Arial"/>
        <family val="2"/>
      </rPr>
      <t>6</t>
    </r>
  </si>
  <si>
    <r>
      <t>Ակնկալվող ԸՆԴՀԱՆՈՒՐ ՆԵՐԴՐՈՒՄՆԵՐԸ</t>
    </r>
    <r>
      <rPr>
        <vertAlign val="superscript"/>
        <sz val="9"/>
        <rFont val="Arial"/>
        <family val="2"/>
      </rPr>
      <t>3</t>
    </r>
  </si>
  <si>
    <r>
      <t>Գնահատված ծախսեր</t>
    </r>
    <r>
      <rPr>
        <b/>
        <vertAlign val="superscript"/>
        <sz val="9"/>
        <rFont val="Arial"/>
        <family val="2"/>
      </rPr>
      <t xml:space="preserve"> 1</t>
    </r>
  </si>
  <si>
    <r>
      <t xml:space="preserve">Գնահատված ընդհանուր թույլատրելի ծախսեր </t>
    </r>
    <r>
      <rPr>
        <b/>
        <vertAlign val="superscript"/>
        <sz val="9"/>
        <rFont val="Arial"/>
        <family val="2"/>
      </rPr>
      <t>7</t>
    </r>
    <r>
      <rPr>
        <b/>
        <sz val="9"/>
        <rFont val="ARIAL"/>
        <family val="2"/>
      </rPr>
      <t xml:space="preserve"> (B)</t>
    </r>
  </si>
  <si>
    <r>
      <t xml:space="preserve">Ենթադրամաշնորհի գումարը, որն արտահայտվում է որպես ընդհանուր թույլատրելի ծախսերի տոկոս </t>
    </r>
    <r>
      <rPr>
        <b/>
        <vertAlign val="superscript"/>
        <sz val="9"/>
        <rFont val="Arial"/>
        <family val="2"/>
      </rPr>
      <t>8</t>
    </r>
    <r>
      <rPr>
        <b/>
        <sz val="9"/>
        <rFont val="ARIAL"/>
        <family val="2"/>
      </rPr>
      <t xml:space="preserve"> (A/B x 100)</t>
    </r>
  </si>
  <si>
    <t>ՀՐԱՀԱՆԳՆԵՐ</t>
  </si>
  <si>
    <t>1. Ֆինանսավորման ակնկալվող աղբյուրները և գնահատված ծախսերը պետք է համաչափ լինեն:</t>
  </si>
  <si>
    <t>2. Գումարը պետք է համապատասխանի բյուջեի 6-րդ գլխին- Բաժին Ա - Ընդհանուր բյուջե</t>
  </si>
  <si>
    <t>2. Գումարը պետք է համապատասխանի բյուջեի 7-րդ գլխին- Բաժին Ա - Ընդհանուր բյուջե</t>
  </si>
  <si>
    <t>4. Եթե հայտը ներկայացվում է գործընկերության պայմանով, ապա գումարը պետք է համապատասխանի բյուջեի 7-րդ հիմնական գլխին- Բաժին Բ՝  գլխավոր դիմորդ - ենթադրամաշնորհառու</t>
  </si>
  <si>
    <t xml:space="preserve">5. Եթե հայտը ներկայացվում է գործընկերության պայմանով, ապա գումարը պետք է համապատասխանի բյուջեի 7-րդ հիմնական գլխին- Բաժին Գ՝  Գործընկեր 1 </t>
  </si>
  <si>
    <t>6. Եթե հայտը ներկայացվում է գործընկերության պայմանով, ապա գումարը պետք է համապատասխանի բյուջեի 7-րդ հիմնական գլխին- Բաժին Դ՝  Գործընկեր 2</t>
  </si>
  <si>
    <t>7. Բյուջեի 5-րդ հիմնական գլխի համաձայն. Բաժին Ա՝ ընդհանուր բյուջե</t>
  </si>
  <si>
    <t>8. Մի կլորացրեք և մուտքագրեք տոկոսները 2 տասնորդականով (օր.՝ 74,38%)</t>
  </si>
  <si>
    <r>
      <t xml:space="preserve">Ենթադրամաշնորհային սխեմա՝  երիտասարդ սերնդի շրջանում վտանգավոր թափոնների կառավարման վերաբերյալ իրազեկման բարձրացում - չափաբաժին </t>
    </r>
    <r>
      <rPr>
        <b/>
        <sz val="10"/>
        <color indexed="10"/>
        <rFont val="Arial"/>
        <family val="2"/>
        <charset val="204"/>
      </rPr>
      <t>&lt;&lt;տեղադրել&gt;&gt;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</si>
</sst>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color indexed="8"/>
      <name val="Arial"/>
      <family val="2"/>
    </font>
    <font>
      <b/>
      <u/>
      <sz val="10"/>
      <name val="Arial"/>
      <family val="2"/>
    </font>
    <font>
      <vertAlign val="superscript"/>
      <sz val="10"/>
      <name val="Arial"/>
      <family val="2"/>
    </font>
    <font>
      <sz val="11"/>
      <name val="Calibri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theme="5" tint="-0.249977111117893"/>
      <name val="Arial"/>
      <family val="2"/>
    </font>
    <font>
      <sz val="10"/>
      <color theme="5" tint="-0.249977111117893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41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4" fillId="2" borderId="2" xfId="0" applyFont="1" applyFill="1" applyBorder="1"/>
    <xf numFmtId="0" fontId="0" fillId="2" borderId="0" xfId="0" applyFill="1"/>
    <xf numFmtId="0" fontId="0" fillId="0" borderId="0" xfId="0" applyAlignment="1">
      <alignment wrapText="1"/>
    </xf>
    <xf numFmtId="0" fontId="2" fillId="2" borderId="3" xfId="0" applyFont="1" applyFill="1" applyBorder="1"/>
    <xf numFmtId="0" fontId="0" fillId="0" borderId="0" xfId="0" applyFill="1"/>
    <xf numFmtId="0" fontId="2" fillId="0" borderId="4" xfId="0" applyFont="1" applyBorder="1"/>
    <xf numFmtId="0" fontId="6" fillId="0" borderId="4" xfId="0" applyFont="1" applyBorder="1"/>
    <xf numFmtId="0" fontId="4" fillId="2" borderId="3" xfId="0" applyFont="1" applyFill="1" applyBorder="1"/>
    <xf numFmtId="0" fontId="2" fillId="0" borderId="5" xfId="0" applyFont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wrapText="1"/>
    </xf>
    <xf numFmtId="0" fontId="6" fillId="0" borderId="0" xfId="0" applyFont="1" applyAlignment="1">
      <alignment wrapText="1"/>
    </xf>
    <xf numFmtId="0" fontId="3" fillId="0" borderId="8" xfId="0" applyFont="1" applyBorder="1" applyAlignment="1">
      <alignment wrapText="1"/>
    </xf>
    <xf numFmtId="0" fontId="2" fillId="5" borderId="5" xfId="0" applyFont="1" applyFill="1" applyBorder="1" applyAlignment="1">
      <alignment wrapText="1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/>
    <xf numFmtId="0" fontId="4" fillId="5" borderId="5" xfId="0" applyFont="1" applyFill="1" applyBorder="1" applyAlignment="1">
      <alignment wrapText="1"/>
    </xf>
    <xf numFmtId="0" fontId="2" fillId="6" borderId="5" xfId="0" applyFont="1" applyFill="1" applyBorder="1" applyAlignment="1">
      <alignment vertical="center" wrapText="1"/>
    </xf>
    <xf numFmtId="0" fontId="2" fillId="5" borderId="4" xfId="0" applyFont="1" applyFill="1" applyBorder="1"/>
    <xf numFmtId="0" fontId="6" fillId="0" borderId="1" xfId="0" applyFont="1" applyBorder="1" applyAlignment="1">
      <alignment wrapText="1"/>
    </xf>
    <xf numFmtId="0" fontId="2" fillId="5" borderId="1" xfId="0" applyFont="1" applyFill="1" applyBorder="1"/>
    <xf numFmtId="0" fontId="20" fillId="0" borderId="0" xfId="0" applyFont="1"/>
    <xf numFmtId="9" fontId="21" fillId="0" borderId="0" xfId="4" applyFont="1"/>
    <xf numFmtId="0" fontId="2" fillId="0" borderId="0" xfId="0" applyFont="1" applyAlignment="1">
      <alignment wrapText="1"/>
    </xf>
    <xf numFmtId="0" fontId="2" fillId="0" borderId="9" xfId="2" applyFont="1" applyBorder="1" applyAlignment="1">
      <alignment horizontal="left"/>
    </xf>
    <xf numFmtId="0" fontId="11" fillId="0" borderId="10" xfId="2" applyFont="1" applyBorder="1"/>
    <xf numFmtId="0" fontId="11" fillId="0" borderId="11" xfId="2" applyFont="1" applyBorder="1"/>
    <xf numFmtId="0" fontId="10" fillId="0" borderId="12" xfId="2" applyFont="1" applyBorder="1" applyAlignment="1">
      <alignment horizontal="left"/>
    </xf>
    <xf numFmtId="0" fontId="11" fillId="0" borderId="0" xfId="2" applyFont="1" applyBorder="1"/>
    <xf numFmtId="0" fontId="11" fillId="0" borderId="13" xfId="2" applyFont="1" applyBorder="1"/>
    <xf numFmtId="0" fontId="10" fillId="0" borderId="14" xfId="2" applyFont="1" applyBorder="1" applyAlignment="1">
      <alignment horizontal="left"/>
    </xf>
    <xf numFmtId="0" fontId="11" fillId="0" borderId="15" xfId="2" applyFont="1" applyBorder="1"/>
    <xf numFmtId="0" fontId="10" fillId="3" borderId="16" xfId="2" applyFont="1" applyFill="1" applyBorder="1" applyAlignment="1">
      <alignment horizontal="center"/>
    </xf>
    <xf numFmtId="0" fontId="10" fillId="3" borderId="17" xfId="2" applyFont="1" applyFill="1" applyBorder="1" applyAlignment="1">
      <alignment horizontal="center"/>
    </xf>
    <xf numFmtId="0" fontId="10" fillId="3" borderId="18" xfId="2" applyFont="1" applyFill="1" applyBorder="1" applyAlignment="1">
      <alignment horizontal="center" wrapText="1"/>
    </xf>
    <xf numFmtId="0" fontId="10" fillId="3" borderId="19" xfId="2" applyFont="1" applyFill="1" applyBorder="1" applyAlignment="1">
      <alignment horizontal="center" vertical="center"/>
    </xf>
    <xf numFmtId="0" fontId="11" fillId="2" borderId="0" xfId="2" applyFont="1" applyFill="1" applyBorder="1"/>
    <xf numFmtId="0" fontId="11" fillId="2" borderId="13" xfId="2" applyFont="1" applyFill="1" applyBorder="1"/>
    <xf numFmtId="0" fontId="11" fillId="0" borderId="12" xfId="2" applyFont="1" applyBorder="1"/>
    <xf numFmtId="4" fontId="11" fillId="4" borderId="1" xfId="2" applyNumberFormat="1" applyFont="1" applyFill="1" applyBorder="1"/>
    <xf numFmtId="10" fontId="11" fillId="2" borderId="13" xfId="5" applyNumberFormat="1" applyFont="1" applyFill="1" applyBorder="1"/>
    <xf numFmtId="0" fontId="22" fillId="0" borderId="20" xfId="2" applyFont="1" applyBorder="1"/>
    <xf numFmtId="0" fontId="13" fillId="0" borderId="21" xfId="2" applyFont="1" applyBorder="1"/>
    <xf numFmtId="0" fontId="6" fillId="0" borderId="1" xfId="2" applyFont="1" applyBorder="1"/>
    <xf numFmtId="4" fontId="11" fillId="4" borderId="22" xfId="2" applyNumberFormat="1" applyFont="1" applyFill="1" applyBorder="1"/>
    <xf numFmtId="0" fontId="11" fillId="0" borderId="23" xfId="2" applyFont="1" applyBorder="1"/>
    <xf numFmtId="0" fontId="11" fillId="2" borderId="23" xfId="2" applyFont="1" applyFill="1" applyBorder="1"/>
    <xf numFmtId="10" fontId="11" fillId="4" borderId="1" xfId="5" applyNumberFormat="1" applyFont="1" applyFill="1" applyBorder="1"/>
    <xf numFmtId="0" fontId="10" fillId="0" borderId="12" xfId="2" applyFont="1" applyBorder="1"/>
    <xf numFmtId="0" fontId="10" fillId="0" borderId="20" xfId="2" applyFont="1" applyBorder="1"/>
    <xf numFmtId="0" fontId="23" fillId="0" borderId="0" xfId="0" applyFont="1" applyAlignment="1">
      <alignment wrapText="1"/>
    </xf>
    <xf numFmtId="0" fontId="23" fillId="0" borderId="0" xfId="0" applyFont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 wrapText="1"/>
    </xf>
    <xf numFmtId="0" fontId="2" fillId="5" borderId="24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center"/>
    </xf>
    <xf numFmtId="0" fontId="6" fillId="5" borderId="2" xfId="0" applyFont="1" applyFill="1" applyBorder="1"/>
    <xf numFmtId="0" fontId="6" fillId="5" borderId="25" xfId="0" applyFont="1" applyFill="1" applyBorder="1"/>
    <xf numFmtId="0" fontId="2" fillId="7" borderId="4" xfId="0" applyFont="1" applyFill="1" applyBorder="1"/>
    <xf numFmtId="0" fontId="2" fillId="8" borderId="5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/>
    <xf numFmtId="0" fontId="2" fillId="8" borderId="4" xfId="0" applyFont="1" applyFill="1" applyBorder="1"/>
    <xf numFmtId="0" fontId="2" fillId="7" borderId="5" xfId="0" applyFont="1" applyFill="1" applyBorder="1" applyAlignment="1">
      <alignment wrapText="1"/>
    </xf>
    <xf numFmtId="0" fontId="6" fillId="7" borderId="1" xfId="0" applyFont="1" applyFill="1" applyBorder="1" applyAlignment="1">
      <alignment horizontal="center"/>
    </xf>
    <xf numFmtId="0" fontId="6" fillId="7" borderId="1" xfId="0" applyFont="1" applyFill="1" applyBorder="1"/>
    <xf numFmtId="0" fontId="4" fillId="8" borderId="8" xfId="0" applyFont="1" applyFill="1" applyBorder="1" applyAlignment="1">
      <alignment wrapText="1"/>
    </xf>
    <xf numFmtId="0" fontId="4" fillId="8" borderId="26" xfId="0" applyFont="1" applyFill="1" applyBorder="1" applyAlignment="1">
      <alignment horizontal="center"/>
    </xf>
    <xf numFmtId="0" fontId="4" fillId="8" borderId="26" xfId="0" applyFont="1" applyFill="1" applyBorder="1"/>
    <xf numFmtId="0" fontId="2" fillId="8" borderId="27" xfId="0" applyFont="1" applyFill="1" applyBorder="1"/>
    <xf numFmtId="0" fontId="4" fillId="8" borderId="27" xfId="0" applyFont="1" applyFill="1" applyBorder="1"/>
    <xf numFmtId="0" fontId="6" fillId="0" borderId="28" xfId="0" applyFont="1" applyBorder="1" applyAlignment="1">
      <alignment horizontal="center"/>
    </xf>
    <xf numFmtId="0" fontId="6" fillId="0" borderId="28" xfId="0" applyFont="1" applyBorder="1"/>
    <xf numFmtId="0" fontId="2" fillId="8" borderId="24" xfId="0" applyFont="1" applyFill="1" applyBorder="1"/>
    <xf numFmtId="0" fontId="2" fillId="8" borderId="2" xfId="0" applyFont="1" applyFill="1" applyBorder="1"/>
    <xf numFmtId="0" fontId="2" fillId="2" borderId="24" xfId="0" applyFont="1" applyFill="1" applyBorder="1"/>
    <xf numFmtId="0" fontId="2" fillId="2" borderId="2" xfId="0" applyFont="1" applyFill="1" applyBorder="1"/>
    <xf numFmtId="0" fontId="4" fillId="2" borderId="24" xfId="0" applyFont="1" applyFill="1" applyBorder="1"/>
    <xf numFmtId="0" fontId="2" fillId="9" borderId="4" xfId="0" applyFont="1" applyFill="1" applyBorder="1"/>
    <xf numFmtId="0" fontId="2" fillId="9" borderId="29" xfId="0" applyFont="1" applyFill="1" applyBorder="1"/>
    <xf numFmtId="0" fontId="6" fillId="0" borderId="30" xfId="0" applyFont="1" applyBorder="1"/>
    <xf numFmtId="0" fontId="2" fillId="9" borderId="22" xfId="0" applyFont="1" applyFill="1" applyBorder="1"/>
    <xf numFmtId="0" fontId="2" fillId="2" borderId="22" xfId="0" applyFont="1" applyFill="1" applyBorder="1"/>
    <xf numFmtId="0" fontId="4" fillId="2" borderId="22" xfId="0" applyFont="1" applyFill="1" applyBorder="1"/>
    <xf numFmtId="0" fontId="26" fillId="5" borderId="5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25" fillId="0" borderId="5" xfId="0" applyFont="1" applyBorder="1" applyAlignment="1">
      <alignment wrapText="1"/>
    </xf>
    <xf numFmtId="0" fontId="2" fillId="2" borderId="31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 wrapText="1"/>
    </xf>
    <xf numFmtId="0" fontId="3" fillId="2" borderId="33" xfId="0" applyFont="1" applyFill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2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top" wrapText="1"/>
    </xf>
    <xf numFmtId="0" fontId="24" fillId="0" borderId="31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wrapText="1"/>
    </xf>
    <xf numFmtId="0" fontId="24" fillId="0" borderId="1" xfId="0" applyFont="1" applyBorder="1" applyAlignment="1">
      <alignment horizontal="left" wrapText="1"/>
    </xf>
    <xf numFmtId="0" fontId="2" fillId="2" borderId="34" xfId="0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2" fillId="8" borderId="24" xfId="0" applyFont="1" applyFill="1" applyBorder="1" applyAlignment="1">
      <alignment horizontal="left" vertical="center" wrapText="1"/>
    </xf>
    <xf numFmtId="0" fontId="2" fillId="8" borderId="2" xfId="0" applyFont="1" applyFill="1" applyBorder="1" applyAlignment="1">
      <alignment horizontal="left" vertical="center" wrapText="1"/>
    </xf>
    <xf numFmtId="0" fontId="2" fillId="8" borderId="25" xfId="0" applyFont="1" applyFill="1" applyBorder="1" applyAlignment="1">
      <alignment horizontal="left" vertical="center" wrapText="1"/>
    </xf>
    <xf numFmtId="0" fontId="25" fillId="0" borderId="31" xfId="0" applyFont="1" applyBorder="1" applyAlignment="1">
      <alignment horizontal="left" vertical="top" wrapText="1"/>
    </xf>
    <xf numFmtId="0" fontId="25" fillId="0" borderId="26" xfId="0" applyFont="1" applyBorder="1" applyAlignment="1">
      <alignment horizontal="left" vertical="top" wrapText="1"/>
    </xf>
    <xf numFmtId="0" fontId="25" fillId="0" borderId="27" xfId="0" applyFont="1" applyBorder="1" applyAlignment="1">
      <alignment horizontal="left" vertical="top" wrapText="1"/>
    </xf>
    <xf numFmtId="0" fontId="2" fillId="5" borderId="24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25" xfId="0" applyFont="1" applyFill="1" applyBorder="1" applyAlignment="1">
      <alignment horizontal="left" vertical="center" wrapText="1"/>
    </xf>
    <xf numFmtId="0" fontId="24" fillId="0" borderId="31" xfId="0" applyFont="1" applyBorder="1" applyAlignment="1">
      <alignment horizontal="left" wrapText="1"/>
    </xf>
    <xf numFmtId="0" fontId="24" fillId="0" borderId="26" xfId="0" applyFont="1" applyBorder="1" applyAlignment="1">
      <alignment horizontal="left" wrapText="1"/>
    </xf>
    <xf numFmtId="0" fontId="24" fillId="0" borderId="27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25" fillId="0" borderId="31" xfId="0" applyFont="1" applyBorder="1" applyAlignment="1">
      <alignment horizontal="left" wrapText="1"/>
    </xf>
    <xf numFmtId="0" fontId="25" fillId="0" borderId="26" xfId="0" applyFont="1" applyBorder="1" applyAlignment="1">
      <alignment horizontal="left" wrapText="1"/>
    </xf>
    <xf numFmtId="0" fontId="25" fillId="0" borderId="27" xfId="0" applyFont="1" applyBorder="1" applyAlignment="1">
      <alignment horizontal="left" wrapText="1"/>
    </xf>
    <xf numFmtId="0" fontId="27" fillId="3" borderId="36" xfId="2" applyFont="1" applyFill="1" applyBorder="1" applyAlignment="1">
      <alignment horizontal="left"/>
    </xf>
    <xf numFmtId="0" fontId="27" fillId="3" borderId="3" xfId="2" applyFont="1" applyFill="1" applyBorder="1" applyAlignment="1">
      <alignment horizontal="left"/>
    </xf>
    <xf numFmtId="0" fontId="10" fillId="3" borderId="36" xfId="2" applyFont="1" applyFill="1" applyBorder="1" applyAlignment="1">
      <alignment horizontal="left"/>
    </xf>
    <xf numFmtId="0" fontId="10" fillId="3" borderId="3" xfId="2" applyFont="1" applyFill="1" applyBorder="1" applyAlignment="1">
      <alignment horizontal="left"/>
    </xf>
    <xf numFmtId="0" fontId="11" fillId="0" borderId="12" xfId="2" applyFont="1" applyBorder="1" applyAlignment="1">
      <alignment horizontal="left"/>
    </xf>
    <xf numFmtId="0" fontId="11" fillId="0" borderId="0" xfId="2" applyFont="1" applyBorder="1" applyAlignment="1">
      <alignment horizontal="left"/>
    </xf>
    <xf numFmtId="0" fontId="11" fillId="0" borderId="37" xfId="2" applyFont="1" applyBorder="1" applyAlignment="1">
      <alignment horizontal="left"/>
    </xf>
  </cellXfs>
  <cellStyles count="6">
    <cellStyle name="Normal 2" xfId="1"/>
    <cellStyle name="Normal 2 2" xfId="2"/>
    <cellStyle name="Normal 3" xfId="3"/>
    <cellStyle name="Normalny" xfId="0" builtinId="0"/>
    <cellStyle name="Percent 2" xfId="5"/>
    <cellStyle name="Procentowy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U81"/>
  <sheetViews>
    <sheetView tabSelected="1" zoomScale="70" zoomScaleNormal="70" zoomScaleSheetLayoutView="100" workbookViewId="0">
      <selection activeCell="G3" sqref="G3"/>
    </sheetView>
  </sheetViews>
  <sheetFormatPr defaultRowHeight="12.5" x14ac:dyDescent="0.25"/>
  <cols>
    <col min="1" max="1" width="65.26953125" style="7" customWidth="1"/>
    <col min="2" max="2" width="14.90625" customWidth="1"/>
    <col min="3" max="4" width="11.81640625" customWidth="1"/>
    <col min="5" max="17" width="13.7265625" customWidth="1"/>
    <col min="18" max="18" width="9.1796875" customWidth="1"/>
    <col min="19" max="19" width="15.6328125" customWidth="1"/>
  </cols>
  <sheetData>
    <row r="1" spans="1:255" ht="28" customHeight="1" x14ac:dyDescent="0.3">
      <c r="A1" s="103" t="s">
        <v>103</v>
      </c>
      <c r="B1" s="104"/>
      <c r="C1" s="104"/>
      <c r="D1" s="104"/>
      <c r="E1" s="104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255" x14ac:dyDescent="0.25">
      <c r="A2" s="106" t="s">
        <v>5</v>
      </c>
      <c r="B2" s="104" t="s">
        <v>8</v>
      </c>
      <c r="C2" s="104"/>
      <c r="D2" s="104"/>
      <c r="E2" s="104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255" x14ac:dyDescent="0.25">
      <c r="A3" s="106"/>
      <c r="B3" s="105" t="s">
        <v>6</v>
      </c>
      <c r="C3" s="105"/>
      <c r="D3" s="105"/>
      <c r="E3" s="105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255" x14ac:dyDescent="0.25">
      <c r="A4" s="106"/>
      <c r="B4" s="105" t="s">
        <v>7</v>
      </c>
      <c r="C4" s="105"/>
      <c r="D4" s="105"/>
      <c r="E4" s="105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6" spans="1:255" ht="13" thickBot="1" x14ac:dyDescent="0.3"/>
    <row r="7" spans="1:255" ht="24" customHeight="1" thickBot="1" x14ac:dyDescent="0.3">
      <c r="A7" s="17" t="s">
        <v>9</v>
      </c>
      <c r="B7" s="112" t="s">
        <v>70</v>
      </c>
      <c r="C7" s="113"/>
      <c r="D7" s="113"/>
      <c r="E7" s="114"/>
      <c r="F7" s="112" t="s">
        <v>71</v>
      </c>
      <c r="G7" s="113"/>
      <c r="H7" s="113"/>
      <c r="I7" s="114"/>
      <c r="J7" s="112" t="s">
        <v>72</v>
      </c>
      <c r="K7" s="113"/>
      <c r="L7" s="113"/>
      <c r="M7" s="114"/>
      <c r="N7" s="112" t="s">
        <v>73</v>
      </c>
      <c r="O7" s="113"/>
      <c r="P7" s="113"/>
      <c r="Q7" s="114"/>
    </row>
    <row r="8" spans="1:255" s="6" customFormat="1" ht="48" customHeight="1" x14ac:dyDescent="0.25">
      <c r="A8" s="14" t="s">
        <v>10</v>
      </c>
      <c r="B8" s="15" t="s">
        <v>47</v>
      </c>
      <c r="C8" s="15" t="s">
        <v>48</v>
      </c>
      <c r="D8" s="16" t="s">
        <v>49</v>
      </c>
      <c r="E8" s="97" t="s">
        <v>50</v>
      </c>
      <c r="F8" s="15" t="s">
        <v>47</v>
      </c>
      <c r="G8" s="15" t="s">
        <v>48</v>
      </c>
      <c r="H8" s="16" t="s">
        <v>49</v>
      </c>
      <c r="I8" s="97" t="s">
        <v>50</v>
      </c>
      <c r="J8" s="15" t="s">
        <v>47</v>
      </c>
      <c r="K8" s="15" t="s">
        <v>48</v>
      </c>
      <c r="L8" s="16" t="s">
        <v>49</v>
      </c>
      <c r="M8" s="97" t="s">
        <v>50</v>
      </c>
      <c r="N8" s="15" t="s">
        <v>47</v>
      </c>
      <c r="O8" s="15" t="s">
        <v>48</v>
      </c>
      <c r="P8" s="16" t="s">
        <v>49</v>
      </c>
      <c r="Q8" s="97" t="s">
        <v>50</v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15" customHeight="1" x14ac:dyDescent="0.3">
      <c r="A9" s="69" t="s">
        <v>11</v>
      </c>
      <c r="B9" s="70"/>
      <c r="C9" s="71"/>
      <c r="D9" s="71"/>
      <c r="E9" s="72"/>
      <c r="F9" s="70"/>
      <c r="G9" s="71"/>
      <c r="H9" s="71"/>
      <c r="I9" s="72"/>
      <c r="J9" s="70"/>
      <c r="K9" s="71"/>
      <c r="L9" s="71"/>
      <c r="M9" s="72"/>
      <c r="N9" s="70"/>
      <c r="O9" s="71"/>
      <c r="P9" s="71"/>
      <c r="Q9" s="72"/>
    </row>
    <row r="10" spans="1:255" ht="15" customHeight="1" x14ac:dyDescent="0.3">
      <c r="A10" s="73" t="s">
        <v>12</v>
      </c>
      <c r="B10" s="74"/>
      <c r="C10" s="75"/>
      <c r="D10" s="75"/>
      <c r="E10" s="68"/>
      <c r="F10" s="74"/>
      <c r="G10" s="75"/>
      <c r="H10" s="75"/>
      <c r="I10" s="68"/>
      <c r="J10" s="74"/>
      <c r="K10" s="75"/>
      <c r="L10" s="75"/>
      <c r="M10" s="68"/>
      <c r="N10" s="74"/>
      <c r="O10" s="75"/>
      <c r="P10" s="75"/>
      <c r="Q10" s="68"/>
    </row>
    <row r="11" spans="1:255" ht="13" x14ac:dyDescent="0.3">
      <c r="A11" s="18" t="s">
        <v>13</v>
      </c>
      <c r="B11" s="4" t="s">
        <v>14</v>
      </c>
      <c r="C11" s="3"/>
      <c r="D11" s="3"/>
      <c r="E11" s="11">
        <f>C11*D11</f>
        <v>0</v>
      </c>
      <c r="F11" s="4" t="s">
        <v>14</v>
      </c>
      <c r="G11" s="3"/>
      <c r="H11" s="3"/>
      <c r="I11" s="11">
        <f>G11*H11</f>
        <v>0</v>
      </c>
      <c r="J11" s="4" t="s">
        <v>14</v>
      </c>
      <c r="K11" s="3"/>
      <c r="L11" s="3"/>
      <c r="M11" s="11">
        <f>K11*L11</f>
        <v>0</v>
      </c>
      <c r="N11" s="4" t="s">
        <v>14</v>
      </c>
      <c r="O11" s="3"/>
      <c r="P11" s="3"/>
      <c r="Q11" s="11">
        <f>O11*P11</f>
        <v>0</v>
      </c>
    </row>
    <row r="12" spans="1:255" ht="13" x14ac:dyDescent="0.3">
      <c r="A12" s="18" t="s">
        <v>0</v>
      </c>
      <c r="B12" s="4"/>
      <c r="C12" s="3"/>
      <c r="D12" s="3"/>
      <c r="E12" s="11">
        <v>0</v>
      </c>
      <c r="F12" s="4"/>
      <c r="G12" s="3"/>
      <c r="H12" s="3"/>
      <c r="I12" s="11">
        <v>0</v>
      </c>
      <c r="J12" s="4"/>
      <c r="K12" s="3"/>
      <c r="L12" s="3"/>
      <c r="M12" s="11">
        <v>0</v>
      </c>
      <c r="N12" s="4"/>
      <c r="O12" s="3"/>
      <c r="P12" s="3"/>
      <c r="Q12" s="11">
        <v>0</v>
      </c>
    </row>
    <row r="13" spans="1:255" ht="13" x14ac:dyDescent="0.3">
      <c r="A13" s="73" t="s">
        <v>15</v>
      </c>
      <c r="B13" s="74"/>
      <c r="C13" s="75"/>
      <c r="D13" s="75"/>
      <c r="E13" s="68"/>
      <c r="F13" s="74"/>
      <c r="G13" s="75"/>
      <c r="H13" s="75"/>
      <c r="I13" s="68"/>
      <c r="J13" s="74"/>
      <c r="K13" s="75"/>
      <c r="L13" s="75"/>
      <c r="M13" s="68"/>
      <c r="N13" s="74"/>
      <c r="O13" s="75"/>
      <c r="P13" s="75"/>
      <c r="Q13" s="68"/>
    </row>
    <row r="14" spans="1:255" ht="13" x14ac:dyDescent="0.3">
      <c r="A14" s="18" t="s">
        <v>16</v>
      </c>
      <c r="B14" s="4" t="s">
        <v>14</v>
      </c>
      <c r="C14" s="3"/>
      <c r="D14" s="3"/>
      <c r="E14" s="3">
        <f>C14*D14</f>
        <v>0</v>
      </c>
      <c r="F14" s="4" t="s">
        <v>14</v>
      </c>
      <c r="G14" s="3"/>
      <c r="H14" s="3"/>
      <c r="I14" s="3">
        <f>G14*H14</f>
        <v>0</v>
      </c>
      <c r="J14" s="4" t="s">
        <v>14</v>
      </c>
      <c r="K14" s="3"/>
      <c r="L14" s="3"/>
      <c r="M14" s="3">
        <f>K14*L14</f>
        <v>0</v>
      </c>
      <c r="N14" s="4" t="s">
        <v>14</v>
      </c>
      <c r="O14" s="3"/>
      <c r="P14" s="3"/>
      <c r="Q14" s="3">
        <f>O14*P14</f>
        <v>0</v>
      </c>
    </row>
    <row r="15" spans="1:255" ht="13" x14ac:dyDescent="0.3">
      <c r="A15" s="20" t="s">
        <v>0</v>
      </c>
      <c r="B15" s="4"/>
      <c r="C15" s="3"/>
      <c r="D15" s="3"/>
      <c r="E15" s="3">
        <v>0</v>
      </c>
      <c r="F15" s="4"/>
      <c r="G15" s="3"/>
      <c r="H15" s="3"/>
      <c r="I15" s="3">
        <v>0</v>
      </c>
      <c r="J15" s="4"/>
      <c r="K15" s="3"/>
      <c r="L15" s="3"/>
      <c r="M15" s="3">
        <v>0</v>
      </c>
      <c r="N15" s="4"/>
      <c r="O15" s="3"/>
      <c r="P15" s="3"/>
      <c r="Q15" s="3">
        <v>0</v>
      </c>
      <c r="R15" s="29" t="s">
        <v>2</v>
      </c>
    </row>
    <row r="16" spans="1:255" ht="13" x14ac:dyDescent="0.3">
      <c r="A16" s="76" t="s">
        <v>17</v>
      </c>
      <c r="B16" s="77"/>
      <c r="C16" s="78"/>
      <c r="D16" s="79"/>
      <c r="E16" s="72">
        <v>0</v>
      </c>
      <c r="F16" s="77"/>
      <c r="G16" s="78"/>
      <c r="H16" s="79"/>
      <c r="I16" s="72">
        <v>0</v>
      </c>
      <c r="J16" s="77"/>
      <c r="K16" s="78"/>
      <c r="L16" s="79"/>
      <c r="M16" s="72">
        <v>0</v>
      </c>
      <c r="N16" s="77"/>
      <c r="O16" s="78"/>
      <c r="P16" s="79"/>
      <c r="Q16" s="72">
        <v>0</v>
      </c>
      <c r="R16" s="30" t="e">
        <f>IF((E16/E53)&lt;=20%,E16/E53,"EXCEEDS 20%")</f>
        <v>#DIV/0!</v>
      </c>
    </row>
    <row r="17" spans="1:18" ht="13" x14ac:dyDescent="0.3">
      <c r="A17" s="69" t="s">
        <v>18</v>
      </c>
      <c r="B17" s="70"/>
      <c r="C17" s="71"/>
      <c r="D17" s="71"/>
      <c r="E17" s="72"/>
      <c r="F17" s="70"/>
      <c r="G17" s="71"/>
      <c r="H17" s="71"/>
      <c r="I17" s="72"/>
      <c r="J17" s="70"/>
      <c r="K17" s="71"/>
      <c r="L17" s="71"/>
      <c r="M17" s="72"/>
      <c r="N17" s="70"/>
      <c r="O17" s="71"/>
      <c r="P17" s="71"/>
      <c r="Q17" s="72"/>
    </row>
    <row r="18" spans="1:18" ht="13" x14ac:dyDescent="0.3">
      <c r="A18" s="21" t="s">
        <v>19</v>
      </c>
      <c r="B18" s="22"/>
      <c r="C18" s="23"/>
      <c r="D18" s="23"/>
      <c r="E18" s="26">
        <f>SUM(E19:E20)</f>
        <v>0</v>
      </c>
      <c r="F18" s="22"/>
      <c r="G18" s="23"/>
      <c r="H18" s="23"/>
      <c r="I18" s="26">
        <f>SUM(I19:I20)</f>
        <v>0</v>
      </c>
      <c r="J18" s="22"/>
      <c r="K18" s="23"/>
      <c r="L18" s="23"/>
      <c r="M18" s="26">
        <f>SUM(M19:M20)</f>
        <v>0</v>
      </c>
      <c r="N18" s="22"/>
      <c r="O18" s="23"/>
      <c r="P18" s="23"/>
      <c r="Q18" s="26">
        <f>SUM(Q19:Q20)</f>
        <v>0</v>
      </c>
    </row>
    <row r="19" spans="1:18" ht="26" x14ac:dyDescent="0.3">
      <c r="A19" s="18" t="s">
        <v>20</v>
      </c>
      <c r="B19" s="95" t="s">
        <v>21</v>
      </c>
      <c r="C19" s="3"/>
      <c r="D19" s="3"/>
      <c r="E19" s="11">
        <f>C19*D19</f>
        <v>0</v>
      </c>
      <c r="F19" s="95" t="s">
        <v>21</v>
      </c>
      <c r="G19" s="3"/>
      <c r="H19" s="3"/>
      <c r="I19" s="11">
        <f>G19*H19</f>
        <v>0</v>
      </c>
      <c r="J19" s="95" t="s">
        <v>21</v>
      </c>
      <c r="K19" s="3"/>
      <c r="L19" s="3"/>
      <c r="M19" s="11">
        <f>K19*L19</f>
        <v>0</v>
      </c>
      <c r="N19" s="95" t="s">
        <v>21</v>
      </c>
      <c r="O19" s="3"/>
      <c r="P19" s="3"/>
      <c r="Q19" s="11">
        <f>O19*P19</f>
        <v>0</v>
      </c>
    </row>
    <row r="20" spans="1:18" ht="13" x14ac:dyDescent="0.3">
      <c r="A20" s="18" t="s">
        <v>0</v>
      </c>
      <c r="B20" s="4"/>
      <c r="C20" s="3"/>
      <c r="D20" s="3"/>
      <c r="E20" s="11">
        <f>C20*D20</f>
        <v>0</v>
      </c>
      <c r="F20" s="4"/>
      <c r="G20" s="3"/>
      <c r="H20" s="3"/>
      <c r="I20" s="11">
        <f>G20*H20</f>
        <v>0</v>
      </c>
      <c r="J20" s="4"/>
      <c r="K20" s="3"/>
      <c r="L20" s="3"/>
      <c r="M20" s="11">
        <f>K20*L20</f>
        <v>0</v>
      </c>
      <c r="N20" s="4"/>
      <c r="O20" s="3"/>
      <c r="P20" s="3"/>
      <c r="Q20" s="11">
        <f>O20*P20</f>
        <v>0</v>
      </c>
    </row>
    <row r="21" spans="1:18" ht="13" x14ac:dyDescent="0.3">
      <c r="A21" s="21" t="s">
        <v>22</v>
      </c>
      <c r="B21" s="22"/>
      <c r="C21" s="23"/>
      <c r="D21" s="23"/>
      <c r="E21" s="26">
        <f>SUM(E22:E23)</f>
        <v>0</v>
      </c>
      <c r="F21" s="22"/>
      <c r="G21" s="23"/>
      <c r="H21" s="23"/>
      <c r="I21" s="26">
        <f>SUM(I22:I23)</f>
        <v>0</v>
      </c>
      <c r="J21" s="22"/>
      <c r="K21" s="23"/>
      <c r="L21" s="23"/>
      <c r="M21" s="26">
        <f>SUM(M22:M23)</f>
        <v>0</v>
      </c>
      <c r="N21" s="22"/>
      <c r="O21" s="23"/>
      <c r="P21" s="23"/>
      <c r="Q21" s="26">
        <f>SUM(Q22:Q23)</f>
        <v>0</v>
      </c>
    </row>
    <row r="22" spans="1:18" ht="26" x14ac:dyDescent="0.3">
      <c r="A22" s="96" t="s">
        <v>23</v>
      </c>
      <c r="B22" s="95" t="s">
        <v>21</v>
      </c>
      <c r="C22" s="3"/>
      <c r="D22" s="3"/>
      <c r="E22" s="11">
        <f>C22*D22</f>
        <v>0</v>
      </c>
      <c r="F22" s="95" t="s">
        <v>21</v>
      </c>
      <c r="G22" s="3"/>
      <c r="H22" s="3"/>
      <c r="I22" s="11">
        <f>G22*H22</f>
        <v>0</v>
      </c>
      <c r="J22" s="95" t="s">
        <v>21</v>
      </c>
      <c r="K22" s="3"/>
      <c r="L22" s="3"/>
      <c r="M22" s="11">
        <f>K22*L22</f>
        <v>0</v>
      </c>
      <c r="N22" s="95" t="s">
        <v>21</v>
      </c>
      <c r="O22" s="3"/>
      <c r="P22" s="3"/>
      <c r="Q22" s="11">
        <f>O22*P22</f>
        <v>0</v>
      </c>
    </row>
    <row r="23" spans="1:18" ht="13" x14ac:dyDescent="0.3">
      <c r="A23" s="18" t="s">
        <v>0</v>
      </c>
      <c r="B23" s="4"/>
      <c r="C23" s="3"/>
      <c r="D23" s="3"/>
      <c r="E23" s="11">
        <f>C23*D23</f>
        <v>0</v>
      </c>
      <c r="F23" s="4"/>
      <c r="G23" s="3"/>
      <c r="H23" s="3"/>
      <c r="I23" s="11">
        <f>G23*H23</f>
        <v>0</v>
      </c>
      <c r="J23" s="4"/>
      <c r="K23" s="3"/>
      <c r="L23" s="3"/>
      <c r="M23" s="11">
        <f>K23*L23</f>
        <v>0</v>
      </c>
      <c r="N23" s="4"/>
      <c r="O23" s="3"/>
      <c r="P23" s="3"/>
      <c r="Q23" s="11">
        <f>O23*P23</f>
        <v>0</v>
      </c>
    </row>
    <row r="24" spans="1:18" ht="13" x14ac:dyDescent="0.3">
      <c r="A24" s="21" t="s">
        <v>24</v>
      </c>
      <c r="B24" s="22"/>
      <c r="C24" s="23"/>
      <c r="D24" s="23"/>
      <c r="E24" s="26">
        <f>SUM(E25:E26)</f>
        <v>0</v>
      </c>
      <c r="F24" s="22"/>
      <c r="G24" s="23"/>
      <c r="H24" s="23"/>
      <c r="I24" s="26">
        <f>SUM(I25:I26)</f>
        <v>0</v>
      </c>
      <c r="J24" s="22"/>
      <c r="K24" s="23"/>
      <c r="L24" s="23"/>
      <c r="M24" s="26">
        <f>SUM(M25:M26)</f>
        <v>0</v>
      </c>
      <c r="N24" s="22"/>
      <c r="O24" s="23"/>
      <c r="P24" s="23"/>
      <c r="Q24" s="26">
        <f>SUM(Q25:Q26)</f>
        <v>0</v>
      </c>
    </row>
    <row r="25" spans="1:18" ht="26" x14ac:dyDescent="0.3">
      <c r="A25" s="18" t="s">
        <v>25</v>
      </c>
      <c r="B25" s="95" t="s">
        <v>21</v>
      </c>
      <c r="C25" s="3"/>
      <c r="D25" s="3"/>
      <c r="E25" s="11">
        <f t="shared" ref="E25:E31" si="0">D25*C25</f>
        <v>0</v>
      </c>
      <c r="F25" s="95" t="s">
        <v>21</v>
      </c>
      <c r="G25" s="3"/>
      <c r="H25" s="3"/>
      <c r="I25" s="11">
        <f>H25*G25</f>
        <v>0</v>
      </c>
      <c r="J25" s="95" t="s">
        <v>21</v>
      </c>
      <c r="K25" s="3"/>
      <c r="L25" s="3"/>
      <c r="M25" s="11">
        <f>L25*K25</f>
        <v>0</v>
      </c>
      <c r="N25" s="95" t="s">
        <v>21</v>
      </c>
      <c r="O25" s="3"/>
      <c r="P25" s="3"/>
      <c r="Q25" s="11">
        <f>P25*O25</f>
        <v>0</v>
      </c>
    </row>
    <row r="26" spans="1:18" ht="13" x14ac:dyDescent="0.3">
      <c r="A26" s="18" t="s">
        <v>0</v>
      </c>
      <c r="B26" s="4"/>
      <c r="C26" s="3"/>
      <c r="D26" s="3"/>
      <c r="E26" s="11">
        <f t="shared" si="0"/>
        <v>0</v>
      </c>
      <c r="F26" s="4"/>
      <c r="G26" s="3"/>
      <c r="H26" s="3"/>
      <c r="I26" s="11">
        <f>H26*G26</f>
        <v>0</v>
      </c>
      <c r="J26" s="4"/>
      <c r="K26" s="3"/>
      <c r="L26" s="3"/>
      <c r="M26" s="11">
        <f>L26*K26</f>
        <v>0</v>
      </c>
      <c r="N26" s="4"/>
      <c r="O26" s="3"/>
      <c r="P26" s="3"/>
      <c r="Q26" s="11">
        <f>P26*O26</f>
        <v>0</v>
      </c>
      <c r="R26" s="29" t="s">
        <v>3</v>
      </c>
    </row>
    <row r="27" spans="1:18" ht="15" customHeight="1" x14ac:dyDescent="0.3">
      <c r="A27" s="21" t="s">
        <v>26</v>
      </c>
      <c r="B27" s="22"/>
      <c r="C27" s="23"/>
      <c r="D27" s="23"/>
      <c r="E27" s="26">
        <v>0</v>
      </c>
      <c r="F27" s="22"/>
      <c r="G27" s="23"/>
      <c r="H27" s="23"/>
      <c r="I27" s="26">
        <v>0</v>
      </c>
      <c r="J27" s="22"/>
      <c r="K27" s="23"/>
      <c r="L27" s="23"/>
      <c r="M27" s="26">
        <v>0</v>
      </c>
      <c r="N27" s="22"/>
      <c r="O27" s="23"/>
      <c r="P27" s="23"/>
      <c r="Q27" s="26">
        <v>0</v>
      </c>
      <c r="R27" s="30" t="e">
        <f>IF((E27/E53)&lt;=5%,E27/E53,"EXCEEDS 5%")</f>
        <v>#DIV/0!</v>
      </c>
    </row>
    <row r="28" spans="1:18" ht="15" customHeight="1" x14ac:dyDescent="0.3">
      <c r="A28" s="18" t="s">
        <v>27</v>
      </c>
      <c r="B28" s="95" t="s">
        <v>21</v>
      </c>
      <c r="C28" s="3"/>
      <c r="D28" s="3"/>
      <c r="E28" s="11">
        <f>C28*D28</f>
        <v>0</v>
      </c>
      <c r="F28" s="95" t="s">
        <v>21</v>
      </c>
      <c r="G28" s="3"/>
      <c r="H28" s="3"/>
      <c r="I28" s="11">
        <f>G28*H28</f>
        <v>0</v>
      </c>
      <c r="J28" s="95" t="s">
        <v>21</v>
      </c>
      <c r="K28" s="3"/>
      <c r="L28" s="3"/>
      <c r="M28" s="11">
        <f>K28*L28</f>
        <v>0</v>
      </c>
      <c r="N28" s="95" t="s">
        <v>21</v>
      </c>
      <c r="O28" s="3"/>
      <c r="P28" s="3"/>
      <c r="Q28" s="11">
        <f>O28*P28</f>
        <v>0</v>
      </c>
    </row>
    <row r="29" spans="1:18" ht="13" x14ac:dyDescent="0.3">
      <c r="A29" s="18" t="s">
        <v>1</v>
      </c>
      <c r="B29" s="4"/>
      <c r="C29" s="3"/>
      <c r="D29" s="3"/>
      <c r="E29" s="11">
        <f>C29*D29</f>
        <v>0</v>
      </c>
      <c r="F29" s="4"/>
      <c r="G29" s="3"/>
      <c r="H29" s="3"/>
      <c r="I29" s="11">
        <f>G29*H29</f>
        <v>0</v>
      </c>
      <c r="J29" s="4"/>
      <c r="K29" s="3"/>
      <c r="L29" s="3"/>
      <c r="M29" s="11">
        <f>K29*L29</f>
        <v>0</v>
      </c>
      <c r="N29" s="4"/>
      <c r="O29" s="3"/>
      <c r="P29" s="3"/>
      <c r="Q29" s="11">
        <f>O29*P29</f>
        <v>0</v>
      </c>
    </row>
    <row r="30" spans="1:18" ht="13" x14ac:dyDescent="0.3">
      <c r="A30" s="21" t="s">
        <v>28</v>
      </c>
      <c r="B30" s="22"/>
      <c r="C30" s="23"/>
      <c r="D30" s="23"/>
      <c r="E30" s="26">
        <f>SUM(E31:E32)</f>
        <v>0</v>
      </c>
      <c r="F30" s="22"/>
      <c r="G30" s="23"/>
      <c r="H30" s="23"/>
      <c r="I30" s="26">
        <f>SUM(I31:I32)</f>
        <v>0</v>
      </c>
      <c r="J30" s="22"/>
      <c r="K30" s="23"/>
      <c r="L30" s="23"/>
      <c r="M30" s="26">
        <f>SUM(M31:M32)</f>
        <v>0</v>
      </c>
      <c r="N30" s="22"/>
      <c r="O30" s="23"/>
      <c r="P30" s="23"/>
      <c r="Q30" s="26">
        <f>SUM(Q31:Q32)</f>
        <v>0</v>
      </c>
    </row>
    <row r="31" spans="1:18" ht="26" x14ac:dyDescent="0.3">
      <c r="A31" s="18" t="s">
        <v>29</v>
      </c>
      <c r="B31" s="95" t="s">
        <v>21</v>
      </c>
      <c r="C31" s="3"/>
      <c r="D31" s="3"/>
      <c r="E31" s="11">
        <f t="shared" si="0"/>
        <v>0</v>
      </c>
      <c r="F31" s="95" t="s">
        <v>21</v>
      </c>
      <c r="G31" s="3"/>
      <c r="H31" s="3"/>
      <c r="I31" s="11">
        <f>H31*G31</f>
        <v>0</v>
      </c>
      <c r="J31" s="95" t="s">
        <v>21</v>
      </c>
      <c r="K31" s="3"/>
      <c r="L31" s="3"/>
      <c r="M31" s="11">
        <f>L31*K31</f>
        <v>0</v>
      </c>
      <c r="N31" s="95" t="s">
        <v>21</v>
      </c>
      <c r="O31" s="3"/>
      <c r="P31" s="3"/>
      <c r="Q31" s="11">
        <f>P31*O31</f>
        <v>0</v>
      </c>
    </row>
    <row r="32" spans="1:18" ht="13" x14ac:dyDescent="0.3">
      <c r="A32" s="18" t="s">
        <v>0</v>
      </c>
      <c r="B32" s="4"/>
      <c r="C32" s="3"/>
      <c r="D32" s="3"/>
      <c r="E32" s="11">
        <f>D32*C32</f>
        <v>0</v>
      </c>
      <c r="F32" s="4"/>
      <c r="G32" s="3"/>
      <c r="H32" s="3"/>
      <c r="I32" s="11">
        <f>H32*G32</f>
        <v>0</v>
      </c>
      <c r="J32" s="4"/>
      <c r="K32" s="3"/>
      <c r="L32" s="3"/>
      <c r="M32" s="11">
        <f>L32*K32</f>
        <v>0</v>
      </c>
      <c r="N32" s="4"/>
      <c r="O32" s="3"/>
      <c r="P32" s="3"/>
      <c r="Q32" s="11">
        <f>P32*O32</f>
        <v>0</v>
      </c>
    </row>
    <row r="33" spans="1:26" ht="13" x14ac:dyDescent="0.3">
      <c r="A33" s="76" t="s">
        <v>30</v>
      </c>
      <c r="B33" s="77"/>
      <c r="C33" s="78"/>
      <c r="D33" s="80"/>
      <c r="E33" s="72">
        <f>E18+E21+E24+E27+E30</f>
        <v>0</v>
      </c>
      <c r="F33" s="77"/>
      <c r="G33" s="78"/>
      <c r="H33" s="80"/>
      <c r="I33" s="72">
        <f>I18+I21+I24+I27+I30</f>
        <v>0</v>
      </c>
      <c r="J33" s="77"/>
      <c r="K33" s="78"/>
      <c r="L33" s="80"/>
      <c r="M33" s="72">
        <f>M18+M21+M24+M27+M30</f>
        <v>0</v>
      </c>
      <c r="N33" s="77"/>
      <c r="O33" s="78"/>
      <c r="P33" s="80"/>
      <c r="Q33" s="72">
        <f>Q18+Q21+Q24+Q27+Q30</f>
        <v>0</v>
      </c>
    </row>
    <row r="34" spans="1:26" ht="13" x14ac:dyDescent="0.3">
      <c r="A34" s="13" t="s">
        <v>31</v>
      </c>
      <c r="B34" s="2"/>
      <c r="C34" s="1"/>
      <c r="D34" s="1"/>
      <c r="E34" s="10"/>
      <c r="F34" s="2"/>
      <c r="G34" s="1"/>
      <c r="H34" s="1"/>
      <c r="I34" s="10"/>
      <c r="J34" s="2"/>
      <c r="K34" s="1"/>
      <c r="L34" s="1"/>
      <c r="M34" s="10"/>
      <c r="N34" s="2"/>
      <c r="O34" s="1"/>
      <c r="P34" s="1"/>
      <c r="Q34" s="10"/>
    </row>
    <row r="35" spans="1:26" ht="13" x14ac:dyDescent="0.3">
      <c r="A35" s="21" t="s">
        <v>32</v>
      </c>
      <c r="B35" s="22"/>
      <c r="C35" s="23"/>
      <c r="D35" s="23"/>
      <c r="E35" s="26">
        <f>E36</f>
        <v>0</v>
      </c>
      <c r="F35" s="22"/>
      <c r="G35" s="23"/>
      <c r="H35" s="23"/>
      <c r="I35" s="26">
        <f>I36</f>
        <v>0</v>
      </c>
      <c r="J35" s="22"/>
      <c r="K35" s="23"/>
      <c r="L35" s="23"/>
      <c r="M35" s="26">
        <f>M36</f>
        <v>0</v>
      </c>
      <c r="N35" s="22"/>
      <c r="O35" s="23"/>
      <c r="P35" s="23"/>
      <c r="Q35" s="26">
        <f>Q36</f>
        <v>0</v>
      </c>
    </row>
    <row r="36" spans="1:26" ht="25" x14ac:dyDescent="0.25">
      <c r="A36" s="19" t="s">
        <v>33</v>
      </c>
      <c r="B36" s="95" t="s">
        <v>34</v>
      </c>
      <c r="C36" s="3"/>
      <c r="D36" s="3"/>
      <c r="E36" s="11">
        <f t="shared" ref="E36:E44" si="1">D36*C36</f>
        <v>0</v>
      </c>
      <c r="F36" s="95" t="s">
        <v>34</v>
      </c>
      <c r="G36" s="3"/>
      <c r="H36" s="3"/>
      <c r="I36" s="11">
        <f>H36*G36</f>
        <v>0</v>
      </c>
      <c r="J36" s="95" t="s">
        <v>34</v>
      </c>
      <c r="K36" s="3"/>
      <c r="L36" s="3"/>
      <c r="M36" s="11">
        <f>L36*K36</f>
        <v>0</v>
      </c>
      <c r="N36" s="95" t="s">
        <v>34</v>
      </c>
      <c r="O36" s="3"/>
      <c r="P36" s="3"/>
      <c r="Q36" s="11">
        <f>P36*O36</f>
        <v>0</v>
      </c>
    </row>
    <row r="37" spans="1:26" ht="26" x14ac:dyDescent="0.3">
      <c r="A37" s="21" t="s">
        <v>35</v>
      </c>
      <c r="B37" s="22"/>
      <c r="C37" s="23"/>
      <c r="D37" s="23"/>
      <c r="E37" s="28">
        <f>E38+E39</f>
        <v>0</v>
      </c>
      <c r="F37" s="22"/>
      <c r="G37" s="23"/>
      <c r="H37" s="23"/>
      <c r="I37" s="28">
        <f>I38+I39</f>
        <v>0</v>
      </c>
      <c r="J37" s="22"/>
      <c r="K37" s="23"/>
      <c r="L37" s="23"/>
      <c r="M37" s="28">
        <f>M38+M39</f>
        <v>0</v>
      </c>
      <c r="N37" s="22"/>
      <c r="O37" s="23"/>
      <c r="P37" s="23"/>
      <c r="Q37" s="28">
        <f>Q38+Q39</f>
        <v>0</v>
      </c>
    </row>
    <row r="38" spans="1:26" ht="25" x14ac:dyDescent="0.25">
      <c r="A38" s="27" t="s">
        <v>36</v>
      </c>
      <c r="B38" s="95" t="s">
        <v>21</v>
      </c>
      <c r="C38" s="3"/>
      <c r="D38" s="3"/>
      <c r="E38" s="11">
        <f t="shared" si="1"/>
        <v>0</v>
      </c>
      <c r="F38" s="95" t="s">
        <v>21</v>
      </c>
      <c r="G38" s="3"/>
      <c r="H38" s="3"/>
      <c r="I38" s="11">
        <f>H38*G38</f>
        <v>0</v>
      </c>
      <c r="J38" s="95" t="s">
        <v>21</v>
      </c>
      <c r="K38" s="3"/>
      <c r="L38" s="3"/>
      <c r="M38" s="11">
        <f>L38*K38</f>
        <v>0</v>
      </c>
      <c r="N38" s="95" t="s">
        <v>21</v>
      </c>
      <c r="O38" s="3"/>
      <c r="P38" s="3"/>
      <c r="Q38" s="11">
        <f>P38*O38</f>
        <v>0</v>
      </c>
    </row>
    <row r="39" spans="1:26" ht="25" x14ac:dyDescent="0.25">
      <c r="A39" s="27" t="s">
        <v>0</v>
      </c>
      <c r="B39" s="95" t="s">
        <v>21</v>
      </c>
      <c r="C39" s="3"/>
      <c r="D39" s="3"/>
      <c r="E39" s="11">
        <f t="shared" si="1"/>
        <v>0</v>
      </c>
      <c r="F39" s="95" t="s">
        <v>21</v>
      </c>
      <c r="G39" s="3"/>
      <c r="H39" s="3"/>
      <c r="I39" s="11">
        <f>H39*G39</f>
        <v>0</v>
      </c>
      <c r="J39" s="95" t="s">
        <v>21</v>
      </c>
      <c r="K39" s="3"/>
      <c r="L39" s="3"/>
      <c r="M39" s="11">
        <f>L39*K39</f>
        <v>0</v>
      </c>
      <c r="N39" s="95" t="s">
        <v>21</v>
      </c>
      <c r="O39" s="3"/>
      <c r="P39" s="3"/>
      <c r="Q39" s="11">
        <f>P39*O39</f>
        <v>0</v>
      </c>
    </row>
    <row r="40" spans="1:26" ht="26" x14ac:dyDescent="0.3">
      <c r="A40" s="21" t="s">
        <v>37</v>
      </c>
      <c r="B40" s="22"/>
      <c r="C40" s="23"/>
      <c r="D40" s="23"/>
      <c r="E40" s="28">
        <f>E41+E42</f>
        <v>0</v>
      </c>
      <c r="F40" s="22"/>
      <c r="G40" s="23"/>
      <c r="H40" s="23"/>
      <c r="I40" s="28">
        <f>I41+I42</f>
        <v>0</v>
      </c>
      <c r="J40" s="22"/>
      <c r="K40" s="23"/>
      <c r="L40" s="23"/>
      <c r="M40" s="28">
        <f>M41+M42</f>
        <v>0</v>
      </c>
      <c r="N40" s="22"/>
      <c r="O40" s="23"/>
      <c r="P40" s="23"/>
      <c r="Q40" s="28">
        <f>Q41+Q42</f>
        <v>0</v>
      </c>
    </row>
    <row r="41" spans="1:26" ht="25" x14ac:dyDescent="0.25">
      <c r="A41" s="27" t="s">
        <v>38</v>
      </c>
      <c r="B41" s="95" t="s">
        <v>21</v>
      </c>
      <c r="C41" s="3"/>
      <c r="D41" s="3"/>
      <c r="E41" s="11">
        <f t="shared" si="1"/>
        <v>0</v>
      </c>
      <c r="F41" s="95" t="s">
        <v>21</v>
      </c>
      <c r="G41" s="3"/>
      <c r="H41" s="3"/>
      <c r="I41" s="11">
        <f>H41*G41</f>
        <v>0</v>
      </c>
      <c r="J41" s="95" t="s">
        <v>21</v>
      </c>
      <c r="K41" s="3"/>
      <c r="L41" s="3"/>
      <c r="M41" s="11">
        <f>L41*K41</f>
        <v>0</v>
      </c>
      <c r="N41" s="95" t="s">
        <v>21</v>
      </c>
      <c r="O41" s="3"/>
      <c r="P41" s="3"/>
      <c r="Q41" s="11">
        <f>P41*O41</f>
        <v>0</v>
      </c>
    </row>
    <row r="42" spans="1:26" ht="25" x14ac:dyDescent="0.25">
      <c r="A42" s="27" t="s">
        <v>0</v>
      </c>
      <c r="B42" s="95" t="s">
        <v>21</v>
      </c>
      <c r="C42" s="3"/>
      <c r="D42" s="3"/>
      <c r="E42" s="11">
        <f t="shared" si="1"/>
        <v>0</v>
      </c>
      <c r="F42" s="95" t="s">
        <v>21</v>
      </c>
      <c r="G42" s="3"/>
      <c r="H42" s="3"/>
      <c r="I42" s="11">
        <f>H42*G42</f>
        <v>0</v>
      </c>
      <c r="J42" s="95" t="s">
        <v>21</v>
      </c>
      <c r="K42" s="3"/>
      <c r="L42" s="3"/>
      <c r="M42" s="11">
        <f>L42*K42</f>
        <v>0</v>
      </c>
      <c r="N42" s="95" t="s">
        <v>21</v>
      </c>
      <c r="O42" s="3"/>
      <c r="P42" s="3"/>
      <c r="Q42" s="11">
        <f>P42*O42</f>
        <v>0</v>
      </c>
    </row>
    <row r="43" spans="1:26" ht="26" x14ac:dyDescent="0.3">
      <c r="A43" s="21" t="s">
        <v>39</v>
      </c>
      <c r="B43" s="22"/>
      <c r="C43" s="23"/>
      <c r="D43" s="23"/>
      <c r="E43" s="28">
        <f>E44+E45</f>
        <v>0</v>
      </c>
      <c r="F43" s="22"/>
      <c r="G43" s="23"/>
      <c r="H43" s="23"/>
      <c r="I43" s="28">
        <f>I44+I45</f>
        <v>0</v>
      </c>
      <c r="J43" s="22"/>
      <c r="K43" s="23"/>
      <c r="L43" s="23"/>
      <c r="M43" s="28">
        <f>M44+M45</f>
        <v>0</v>
      </c>
      <c r="N43" s="22"/>
      <c r="O43" s="23"/>
      <c r="P43" s="23"/>
      <c r="Q43" s="28">
        <f>Q44+Q45</f>
        <v>0</v>
      </c>
    </row>
    <row r="44" spans="1:26" ht="12.75" customHeight="1" x14ac:dyDescent="0.25">
      <c r="A44" s="27" t="s">
        <v>40</v>
      </c>
      <c r="B44" s="95" t="s">
        <v>34</v>
      </c>
      <c r="C44" s="3"/>
      <c r="D44" s="3"/>
      <c r="E44" s="11">
        <f t="shared" si="1"/>
        <v>0</v>
      </c>
      <c r="F44" s="95" t="s">
        <v>34</v>
      </c>
      <c r="G44" s="3"/>
      <c r="H44" s="3"/>
      <c r="I44" s="11">
        <f>H44*G44</f>
        <v>0</v>
      </c>
      <c r="J44" s="95" t="s">
        <v>34</v>
      </c>
      <c r="K44" s="3"/>
      <c r="L44" s="3"/>
      <c r="M44" s="11">
        <f>L44*K44</f>
        <v>0</v>
      </c>
      <c r="N44" s="95" t="s">
        <v>34</v>
      </c>
      <c r="O44" s="3"/>
      <c r="P44" s="3"/>
      <c r="Q44" s="11">
        <f>P44*O44</f>
        <v>0</v>
      </c>
    </row>
    <row r="45" spans="1:26" ht="25" x14ac:dyDescent="0.25">
      <c r="A45" s="27" t="s">
        <v>1</v>
      </c>
      <c r="B45" s="95" t="s">
        <v>34</v>
      </c>
      <c r="C45" s="3"/>
      <c r="D45" s="3"/>
      <c r="E45" s="11">
        <f>D45*C45</f>
        <v>0</v>
      </c>
      <c r="F45" s="95" t="s">
        <v>34</v>
      </c>
      <c r="G45" s="3"/>
      <c r="H45" s="3"/>
      <c r="I45" s="11">
        <f>H45*G45</f>
        <v>0</v>
      </c>
      <c r="J45" s="95" t="s">
        <v>34</v>
      </c>
      <c r="K45" s="3"/>
      <c r="L45" s="3"/>
      <c r="M45" s="11">
        <f>L45*K45</f>
        <v>0</v>
      </c>
      <c r="N45" s="95" t="s">
        <v>34</v>
      </c>
      <c r="O45" s="3"/>
      <c r="P45" s="3"/>
      <c r="Q45" s="11">
        <f>P45*O45</f>
        <v>0</v>
      </c>
    </row>
    <row r="46" spans="1:26" ht="13" x14ac:dyDescent="0.3">
      <c r="A46" s="24" t="s">
        <v>41</v>
      </c>
      <c r="B46" s="22"/>
      <c r="C46" s="23"/>
      <c r="D46" s="23"/>
      <c r="E46" s="28">
        <f>E47</f>
        <v>0</v>
      </c>
      <c r="F46" s="22"/>
      <c r="G46" s="23"/>
      <c r="H46" s="23"/>
      <c r="I46" s="28">
        <f>I47</f>
        <v>0</v>
      </c>
      <c r="J46" s="22"/>
      <c r="K46" s="23"/>
      <c r="L46" s="23"/>
      <c r="M46" s="28">
        <f>M47</f>
        <v>0</v>
      </c>
      <c r="N46" s="22"/>
      <c r="O46" s="23"/>
      <c r="P46" s="23"/>
      <c r="Q46" s="28">
        <f>Q47</f>
        <v>0</v>
      </c>
      <c r="R46" s="7"/>
      <c r="S46" s="7"/>
      <c r="T46" s="7"/>
      <c r="U46" s="7"/>
      <c r="V46" s="7"/>
      <c r="W46" s="7"/>
      <c r="X46" s="7"/>
      <c r="Y46" s="7"/>
      <c r="Z46" s="7"/>
    </row>
    <row r="47" spans="1:26" ht="25.5" thickBot="1" x14ac:dyDescent="0.3">
      <c r="A47" s="27" t="s">
        <v>42</v>
      </c>
      <c r="B47" s="4"/>
      <c r="C47" s="3"/>
      <c r="D47" s="3"/>
      <c r="E47" s="11">
        <f>D47*C47</f>
        <v>0</v>
      </c>
      <c r="F47" s="81"/>
      <c r="G47" s="82"/>
      <c r="H47" s="82"/>
      <c r="I47" s="90">
        <f>H47*G47</f>
        <v>0</v>
      </c>
      <c r="J47" s="4"/>
      <c r="K47" s="3"/>
      <c r="L47" s="3"/>
      <c r="M47" s="90">
        <f>L47*K47</f>
        <v>0</v>
      </c>
      <c r="N47" s="4"/>
      <c r="O47" s="3"/>
      <c r="P47" s="3"/>
      <c r="Q47" s="90">
        <f>P47*O47</f>
        <v>0</v>
      </c>
      <c r="R47" s="7"/>
      <c r="S47" s="7"/>
      <c r="T47" s="7"/>
      <c r="U47" s="7"/>
      <c r="V47" s="7"/>
      <c r="W47" s="7"/>
      <c r="X47" s="7"/>
      <c r="Y47" s="7"/>
      <c r="Z47" s="7"/>
    </row>
    <row r="48" spans="1:26" ht="13.5" thickBot="1" x14ac:dyDescent="0.35">
      <c r="A48" s="76" t="s">
        <v>43</v>
      </c>
      <c r="B48" s="77"/>
      <c r="C48" s="78"/>
      <c r="D48" s="80"/>
      <c r="E48" s="88">
        <f>E43+E40+E37+E35+E46</f>
        <v>0</v>
      </c>
      <c r="F48" s="83"/>
      <c r="G48" s="84"/>
      <c r="H48" s="84"/>
      <c r="I48" s="91">
        <f>I43+I40+I37+I35+I46</f>
        <v>0</v>
      </c>
      <c r="J48" s="83"/>
      <c r="K48" s="84"/>
      <c r="L48" s="84"/>
      <c r="M48" s="91">
        <f>M43+M40+M37+M35+M46</f>
        <v>0</v>
      </c>
      <c r="N48" s="83"/>
      <c r="O48" s="84"/>
      <c r="P48" s="84"/>
      <c r="Q48" s="91">
        <f>Q43+Q40+Q37+Q35+Q46</f>
        <v>0</v>
      </c>
      <c r="R48" s="7"/>
      <c r="S48" s="7"/>
      <c r="T48" s="7"/>
      <c r="U48" s="7"/>
      <c r="V48" s="7"/>
      <c r="W48" s="7"/>
      <c r="X48" s="7"/>
      <c r="Y48" s="7"/>
      <c r="Z48" s="7"/>
    </row>
    <row r="49" spans="1:26" ht="13" x14ac:dyDescent="0.3">
      <c r="A49" s="13" t="s">
        <v>44</v>
      </c>
      <c r="B49" s="2"/>
      <c r="C49" s="1"/>
      <c r="D49" s="1"/>
      <c r="E49" s="10"/>
      <c r="F49" s="2"/>
      <c r="G49" s="1"/>
      <c r="H49" s="1"/>
      <c r="I49" s="10"/>
      <c r="J49" s="2"/>
      <c r="K49" s="1"/>
      <c r="L49" s="1"/>
      <c r="M49" s="10"/>
      <c r="N49" s="2"/>
      <c r="O49" s="1"/>
      <c r="P49" s="1"/>
      <c r="Q49" s="10"/>
      <c r="R49" s="7"/>
      <c r="S49" s="7"/>
      <c r="T49" s="7"/>
      <c r="U49" s="7"/>
      <c r="V49" s="7"/>
      <c r="W49" s="7"/>
      <c r="X49" s="7"/>
      <c r="Y49" s="7"/>
      <c r="Z49" s="7"/>
    </row>
    <row r="50" spans="1:26" ht="25.5" x14ac:dyDescent="0.3">
      <c r="A50" s="94" t="s">
        <v>45</v>
      </c>
      <c r="B50" s="22"/>
      <c r="C50" s="23"/>
      <c r="D50" s="23"/>
      <c r="E50" s="26">
        <f>E51</f>
        <v>0</v>
      </c>
      <c r="F50" s="22"/>
      <c r="G50" s="23"/>
      <c r="H50" s="23"/>
      <c r="I50" s="26">
        <f>I51</f>
        <v>0</v>
      </c>
      <c r="J50" s="22"/>
      <c r="K50" s="23"/>
      <c r="L50" s="23"/>
      <c r="M50" s="26">
        <f>M51</f>
        <v>0</v>
      </c>
      <c r="N50" s="22"/>
      <c r="O50" s="23"/>
      <c r="P50" s="23"/>
      <c r="Q50" s="26">
        <f>Q51</f>
        <v>0</v>
      </c>
      <c r="R50" s="7"/>
      <c r="S50" s="7"/>
      <c r="T50" s="7"/>
      <c r="U50" s="7"/>
      <c r="V50" s="7"/>
      <c r="W50" s="7"/>
      <c r="X50" s="7"/>
      <c r="Y50" s="7"/>
      <c r="Z50" s="7"/>
    </row>
    <row r="51" spans="1:26" ht="13.5" thickBot="1" x14ac:dyDescent="0.35">
      <c r="A51" s="19"/>
      <c r="B51" s="4"/>
      <c r="C51" s="3"/>
      <c r="D51" s="3"/>
      <c r="E51" s="11"/>
      <c r="F51" s="4"/>
      <c r="G51" s="3"/>
      <c r="H51" s="3"/>
      <c r="I51" s="11"/>
      <c r="J51" s="4"/>
      <c r="K51" s="3"/>
      <c r="L51" s="3"/>
      <c r="M51" s="11"/>
      <c r="N51" s="4"/>
      <c r="O51" s="3"/>
      <c r="P51" s="3"/>
      <c r="Q51" s="11"/>
      <c r="R51" s="29"/>
      <c r="S51" s="7"/>
      <c r="T51" s="7"/>
      <c r="U51" s="7"/>
      <c r="V51" s="7"/>
      <c r="W51" s="7"/>
      <c r="X51" s="7"/>
      <c r="Y51" s="7"/>
      <c r="Z51" s="7"/>
    </row>
    <row r="52" spans="1:26" ht="13.5" thickBot="1" x14ac:dyDescent="0.35">
      <c r="A52" s="76" t="s">
        <v>46</v>
      </c>
      <c r="B52" s="77"/>
      <c r="C52" s="78"/>
      <c r="D52" s="80"/>
      <c r="E52" s="88"/>
      <c r="F52" s="83"/>
      <c r="G52" s="84"/>
      <c r="H52" s="84"/>
      <c r="I52" s="91"/>
      <c r="J52" s="83"/>
      <c r="K52" s="84"/>
      <c r="L52" s="84"/>
      <c r="M52" s="91"/>
      <c r="N52" s="83"/>
      <c r="O52" s="84"/>
      <c r="P52" s="84"/>
      <c r="Q52" s="91"/>
      <c r="R52" s="30" t="e">
        <f>IF((E54/E53)&lt;=95%,E54/E53,"EXCEEDS 95%")</f>
        <v>#DIV/0!</v>
      </c>
      <c r="S52" s="7"/>
      <c r="T52" s="7"/>
      <c r="U52" s="7"/>
      <c r="V52" s="7"/>
      <c r="W52" s="7"/>
      <c r="X52" s="7"/>
      <c r="Y52" s="7"/>
      <c r="Z52" s="7"/>
    </row>
    <row r="53" spans="1:26" ht="13.5" thickBot="1" x14ac:dyDescent="0.35">
      <c r="A53" s="64" t="s">
        <v>51</v>
      </c>
      <c r="B53" s="65"/>
      <c r="C53" s="66"/>
      <c r="D53" s="67"/>
      <c r="E53" s="8">
        <f>E48+E33+E16</f>
        <v>0</v>
      </c>
      <c r="F53" s="85"/>
      <c r="G53" s="86"/>
      <c r="H53" s="86"/>
      <c r="I53" s="92">
        <f>I48+I33+I16</f>
        <v>0</v>
      </c>
      <c r="J53" s="85"/>
      <c r="K53" s="86"/>
      <c r="L53" s="86"/>
      <c r="M53" s="92">
        <f>M48+M33+M16</f>
        <v>0</v>
      </c>
      <c r="N53" s="85"/>
      <c r="O53" s="86"/>
      <c r="P53" s="86"/>
      <c r="Q53" s="92">
        <f>Q48+Q33+Q16</f>
        <v>0</v>
      </c>
      <c r="R53" s="7"/>
      <c r="S53" s="7"/>
      <c r="T53" s="7"/>
      <c r="U53" s="7"/>
      <c r="V53" s="7"/>
      <c r="W53" s="7"/>
      <c r="X53" s="7"/>
      <c r="Y53" s="7"/>
      <c r="Z53" s="7"/>
    </row>
    <row r="54" spans="1:26" ht="13.5" thickBot="1" x14ac:dyDescent="0.35">
      <c r="A54" s="115" t="s">
        <v>52</v>
      </c>
      <c r="B54" s="116"/>
      <c r="C54" s="116"/>
      <c r="D54" s="117"/>
      <c r="E54" s="89"/>
      <c r="F54" s="83"/>
      <c r="G54" s="84"/>
      <c r="H54" s="84"/>
      <c r="I54" s="91"/>
      <c r="J54" s="83"/>
      <c r="K54" s="84"/>
      <c r="L54" s="84"/>
      <c r="M54" s="91"/>
      <c r="N54" s="83"/>
      <c r="O54" s="84"/>
      <c r="P54" s="84"/>
      <c r="Q54" s="91"/>
      <c r="R54" s="7"/>
      <c r="S54" s="7"/>
      <c r="T54" s="7"/>
      <c r="U54" s="7"/>
      <c r="V54" s="7"/>
      <c r="W54" s="7"/>
      <c r="X54" s="7"/>
      <c r="Y54" s="7"/>
      <c r="Z54" s="7"/>
    </row>
    <row r="55" spans="1:26" ht="13.5" thickBot="1" x14ac:dyDescent="0.35">
      <c r="A55" s="121" t="s">
        <v>53</v>
      </c>
      <c r="B55" s="122"/>
      <c r="C55" s="122"/>
      <c r="D55" s="123"/>
      <c r="E55" s="12"/>
      <c r="F55" s="87"/>
      <c r="G55" s="5"/>
      <c r="H55" s="5"/>
      <c r="I55" s="93"/>
      <c r="J55" s="87"/>
      <c r="K55" s="5"/>
      <c r="L55" s="5"/>
      <c r="M55" s="93"/>
      <c r="N55" s="87"/>
      <c r="O55" s="5"/>
      <c r="P55" s="5"/>
      <c r="Q55" s="93"/>
      <c r="R55" s="7"/>
      <c r="S55" s="7"/>
      <c r="T55" s="7"/>
      <c r="U55" s="7"/>
      <c r="V55" s="7"/>
      <c r="W55" s="7"/>
      <c r="X55" s="7"/>
      <c r="Y55" s="7"/>
      <c r="Z55" s="7"/>
    </row>
    <row r="56" spans="1:26" x14ac:dyDescent="0.2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4.5" x14ac:dyDescent="0.25">
      <c r="A57" s="102" t="s">
        <v>57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4.5" x14ac:dyDescent="0.25">
      <c r="A58" s="102" t="s">
        <v>58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4.5" x14ac:dyDescent="0.25">
      <c r="A59" s="102" t="s">
        <v>59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V59" s="7"/>
      <c r="W59" s="7"/>
      <c r="X59" s="7"/>
      <c r="Y59" s="7"/>
      <c r="Z59" s="7"/>
    </row>
    <row r="60" spans="1:26" ht="16.149999999999999" customHeight="1" x14ac:dyDescent="0.2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V60" s="7"/>
      <c r="W60" s="7"/>
      <c r="X60" s="7"/>
      <c r="Y60" s="7"/>
      <c r="Z60" s="7"/>
    </row>
    <row r="61" spans="1:26" ht="40.15" customHeight="1" x14ac:dyDescent="0.3">
      <c r="A61" s="124" t="s">
        <v>60</v>
      </c>
      <c r="B61" s="125"/>
      <c r="C61" s="125"/>
      <c r="D61" s="125"/>
      <c r="E61" s="126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V61" s="7"/>
      <c r="W61" s="7"/>
      <c r="X61" s="7"/>
      <c r="Y61" s="7"/>
      <c r="Z61" s="7"/>
    </row>
    <row r="62" spans="1:26" ht="49.5" customHeight="1" x14ac:dyDescent="0.3">
      <c r="A62" s="110" t="s">
        <v>61</v>
      </c>
      <c r="B62" s="110"/>
      <c r="C62" s="110"/>
      <c r="D62" s="110"/>
      <c r="E62" s="110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19"/>
      <c r="S62" s="19"/>
      <c r="T62" s="19"/>
      <c r="U62" s="19"/>
      <c r="V62" s="7"/>
      <c r="W62" s="7"/>
      <c r="X62" s="7"/>
      <c r="Y62" s="7"/>
      <c r="Z62" s="7"/>
    </row>
    <row r="63" spans="1:26" ht="13" x14ac:dyDescent="0.3">
      <c r="A63" s="110" t="s">
        <v>62</v>
      </c>
      <c r="B63" s="110"/>
      <c r="C63" s="110"/>
      <c r="D63" s="110"/>
      <c r="E63" s="110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19"/>
      <c r="S63" s="19"/>
      <c r="T63" s="19"/>
      <c r="U63" s="19"/>
      <c r="V63" s="7"/>
      <c r="W63" s="7"/>
      <c r="X63" s="7"/>
      <c r="Y63" s="7"/>
      <c r="Z63" s="7"/>
    </row>
    <row r="64" spans="1:26" ht="40" customHeight="1" x14ac:dyDescent="0.3">
      <c r="A64" s="110" t="s">
        <v>65</v>
      </c>
      <c r="B64" s="110"/>
      <c r="C64" s="110"/>
      <c r="D64" s="110"/>
      <c r="E64" s="110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19"/>
      <c r="S64" s="19"/>
      <c r="T64" s="19"/>
      <c r="U64" s="19"/>
      <c r="V64" s="7"/>
      <c r="W64" s="7"/>
      <c r="X64" s="7"/>
      <c r="Y64" s="7"/>
      <c r="Z64" s="7"/>
    </row>
    <row r="65" spans="1:26" ht="37.9" customHeight="1" x14ac:dyDescent="0.3">
      <c r="A65" s="110" t="s">
        <v>66</v>
      </c>
      <c r="B65" s="110"/>
      <c r="C65" s="110"/>
      <c r="D65" s="110"/>
      <c r="E65" s="110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V65" s="7"/>
      <c r="W65" s="7"/>
      <c r="X65" s="7"/>
      <c r="Y65" s="7"/>
      <c r="Z65" s="7"/>
    </row>
    <row r="66" spans="1:26" ht="104" customHeight="1" x14ac:dyDescent="0.3">
      <c r="A66" s="118" t="s">
        <v>68</v>
      </c>
      <c r="B66" s="119"/>
      <c r="C66" s="119"/>
      <c r="D66" s="119"/>
      <c r="E66" s="120"/>
      <c r="F66" s="63" t="s">
        <v>67</v>
      </c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19"/>
      <c r="S66" s="19"/>
      <c r="T66" s="19"/>
      <c r="U66" s="19"/>
      <c r="V66" s="7"/>
      <c r="W66" s="7"/>
      <c r="X66" s="7"/>
      <c r="Y66" s="7"/>
      <c r="Z66" s="7"/>
    </row>
    <row r="67" spans="1:26" ht="13.15" customHeight="1" x14ac:dyDescent="0.3">
      <c r="A67" s="107" t="s">
        <v>69</v>
      </c>
      <c r="B67" s="108"/>
      <c r="C67" s="108"/>
      <c r="D67" s="108"/>
      <c r="E67" s="109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31"/>
      <c r="S67" s="31"/>
      <c r="T67" s="31"/>
      <c r="U67" s="31"/>
      <c r="V67" s="7"/>
      <c r="W67" s="7"/>
      <c r="X67" s="7"/>
      <c r="Y67" s="7"/>
      <c r="Z67" s="7"/>
    </row>
    <row r="68" spans="1:26" ht="28.5" customHeight="1" x14ac:dyDescent="0.3">
      <c r="A68" s="110" t="s">
        <v>74</v>
      </c>
      <c r="B68" s="110"/>
      <c r="C68" s="110"/>
      <c r="D68" s="110"/>
      <c r="E68" s="110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V68" s="7"/>
      <c r="W68" s="7"/>
      <c r="X68" s="7"/>
      <c r="Y68" s="7"/>
      <c r="Z68" s="7"/>
    </row>
    <row r="69" spans="1:26" ht="24.5" customHeight="1" x14ac:dyDescent="0.3">
      <c r="A69" s="110" t="s">
        <v>75</v>
      </c>
      <c r="B69" s="110"/>
      <c r="C69" s="110"/>
      <c r="D69" s="110"/>
      <c r="E69" s="110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19"/>
      <c r="S69" s="19"/>
      <c r="T69" s="19"/>
      <c r="U69" s="19"/>
      <c r="V69" s="7"/>
      <c r="W69" s="7"/>
      <c r="X69" s="7"/>
      <c r="Y69" s="7"/>
      <c r="Z69" s="7"/>
    </row>
    <row r="70" spans="1:26" ht="23.5" customHeight="1" x14ac:dyDescent="0.3">
      <c r="A70" s="111" t="s">
        <v>76</v>
      </c>
      <c r="B70" s="111"/>
      <c r="C70" s="111"/>
      <c r="D70" s="111"/>
      <c r="E70" s="111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19"/>
      <c r="S70" s="19"/>
      <c r="T70" s="19"/>
      <c r="U70" s="19"/>
      <c r="V70" s="7"/>
      <c r="W70" s="7"/>
      <c r="X70" s="7"/>
      <c r="Y70" s="7"/>
      <c r="Z70" s="7"/>
    </row>
    <row r="71" spans="1:26" ht="34.5" customHeight="1" x14ac:dyDescent="0.3">
      <c r="A71" s="111" t="s">
        <v>77</v>
      </c>
      <c r="B71" s="111"/>
      <c r="C71" s="111"/>
      <c r="D71" s="111"/>
      <c r="E71" s="111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19"/>
      <c r="S71" s="19"/>
      <c r="T71" s="19"/>
      <c r="U71" s="19"/>
      <c r="V71" s="7"/>
      <c r="W71" s="7"/>
      <c r="X71" s="7"/>
      <c r="Y71" s="7"/>
      <c r="Z71" s="7"/>
    </row>
    <row r="72" spans="1:26" x14ac:dyDescent="0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7"/>
      <c r="S72" s="7"/>
      <c r="T72" s="7"/>
      <c r="U72" s="7"/>
      <c r="V72" s="7"/>
      <c r="W72" s="7"/>
      <c r="X72" s="7"/>
      <c r="Y72" s="7"/>
      <c r="Z72" s="7"/>
    </row>
    <row r="73" spans="1:26" x14ac:dyDescent="0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7"/>
      <c r="S73" s="7"/>
      <c r="T73" s="7"/>
      <c r="U73" s="7"/>
      <c r="V73" s="7"/>
      <c r="W73" s="7"/>
      <c r="X73" s="7"/>
      <c r="Y73" s="7"/>
      <c r="Z73" s="7"/>
    </row>
    <row r="74" spans="1:26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58"/>
      <c r="S74" s="58"/>
      <c r="T74" s="58"/>
      <c r="U74" s="58"/>
    </row>
    <row r="75" spans="1:26" x14ac:dyDescent="0.2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58"/>
      <c r="S75" s="58"/>
      <c r="T75" s="58"/>
      <c r="U75" s="58"/>
    </row>
    <row r="76" spans="1:26" x14ac:dyDescent="0.2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58"/>
      <c r="S76" s="58"/>
      <c r="T76" s="58"/>
      <c r="U76" s="58"/>
    </row>
    <row r="77" spans="1:26" x14ac:dyDescent="0.2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</row>
    <row r="78" spans="1:26" x14ac:dyDescent="0.2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9"/>
      <c r="S78" s="59"/>
      <c r="T78" s="59"/>
      <c r="U78" s="59"/>
    </row>
    <row r="79" spans="1:26" x14ac:dyDescent="0.2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</row>
    <row r="80" spans="1:26" x14ac:dyDescent="0.2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</row>
    <row r="81" spans="1:17" x14ac:dyDescent="0.25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</row>
  </sheetData>
  <customSheetViews>
    <customSheetView guid="{F1BDF3DC-3A5A-4306-8C8E-CE2E405ED839}" showPageBreaks="1" printArea="1" view="pageBreakPreview" showRuler="0" topLeftCell="A4">
      <selection activeCell="A3" sqref="A3"/>
      <rowBreaks count="1" manualBreakCount="1">
        <brk id="45" max="16383" man="1"/>
      </rowBreaks>
      <pageMargins left="0.39370078740157483" right="0.39370078740157483" top="0.78740157480314965" bottom="0.39370078740157483" header="0.39370078740157483" footer="0.19685039370078741"/>
      <pageSetup paperSize="9" scale="87" orientation="landscape" verticalDpi="300" r:id="rId1"/>
      <headerFooter alignWithMargins="0">
        <oddFooter>&amp;L&amp;"Arial,Gras"&amp;9 22.08.06&amp;R&amp;9&amp;P</oddFooter>
      </headerFooter>
    </customSheetView>
    <customSheetView guid="{913EDF2B-D796-4451-9DB9-A902841B443B}" showPageBreaks="1" printArea="1" view="pageBreakPreview" showRuler="0" topLeftCell="A58">
      <selection activeCell="A69" sqref="A69"/>
      <rowBreaks count="1" manualBreakCount="1">
        <brk id="45" max="16383" man="1"/>
      </rowBreaks>
      <pageMargins left="0.39370078740157483" right="0.39370078740157483" top="0.78740157480314965" bottom="0.39370078740157483" header="0.39370078740157483" footer="0.19685039370078741"/>
      <pageSetup paperSize="9" scale="87" orientation="landscape" verticalDpi="300" r:id="rId2"/>
      <headerFooter alignWithMargins="0">
        <oddFooter>&amp;L&amp;"Arial,Gras"&amp;9 22.08.06&amp;R&amp;9&amp;P</oddFooter>
      </headerFooter>
    </customSheetView>
  </customSheetViews>
  <mergeCells count="22">
    <mergeCell ref="J7:M7"/>
    <mergeCell ref="N7:Q7"/>
    <mergeCell ref="A54:D54"/>
    <mergeCell ref="A66:E66"/>
    <mergeCell ref="A55:D55"/>
    <mergeCell ref="A61:E61"/>
    <mergeCell ref="A64:E64"/>
    <mergeCell ref="A65:E65"/>
    <mergeCell ref="A68:E68"/>
    <mergeCell ref="A69:E69"/>
    <mergeCell ref="A70:E70"/>
    <mergeCell ref="F7:I7"/>
    <mergeCell ref="A71:E71"/>
    <mergeCell ref="B7:E7"/>
    <mergeCell ref="A1:E1"/>
    <mergeCell ref="B3:E3"/>
    <mergeCell ref="B4:E4"/>
    <mergeCell ref="B2:E2"/>
    <mergeCell ref="A2:A4"/>
    <mergeCell ref="A67:E67"/>
    <mergeCell ref="A62:E62"/>
    <mergeCell ref="A63:E63"/>
  </mergeCells>
  <phoneticPr fontId="0" type="noConversion"/>
  <pageMargins left="0.23622047244094488" right="0.23622047244094488" top="0.74803149606299213" bottom="0.74803149606299213" header="0.31496062992125984" footer="0.31496062992125984"/>
  <pageSetup paperSize="9" scale="87" orientation="landscape" verticalDpi="300" r:id="rId3"/>
  <headerFooter alignWithMargins="0">
    <oddFooter>&amp;L&amp;"Times New Roman,Regular"&amp;9&amp;K01+000 15 January 2016
&amp;F&amp;R&amp;"Times New Roman,Regular"&amp;9&amp;P</oddFooter>
  </headerFooter>
  <ignoredErrors>
    <ignoredError sqref="E21 E37 E40 E43 E4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47"/>
  <sheetViews>
    <sheetView topLeftCell="A34" zoomScaleNormal="100" workbookViewId="0">
      <selection activeCell="C5" sqref="C5"/>
    </sheetView>
  </sheetViews>
  <sheetFormatPr defaultRowHeight="12.5" x14ac:dyDescent="0.25"/>
  <cols>
    <col min="1" max="1" width="61.36328125" style="7" customWidth="1"/>
    <col min="2" max="2" width="41.7265625" customWidth="1"/>
    <col min="3" max="3" width="35.08984375" customWidth="1"/>
  </cols>
  <sheetData>
    <row r="1" spans="1:3" ht="16" thickBot="1" x14ac:dyDescent="0.3">
      <c r="A1" s="129" t="s">
        <v>54</v>
      </c>
      <c r="B1" s="130"/>
      <c r="C1" s="130"/>
    </row>
    <row r="2" spans="1:3" ht="23.25" customHeight="1" x14ac:dyDescent="0.3">
      <c r="A2" s="127" t="s">
        <v>10</v>
      </c>
      <c r="B2" s="98" t="s">
        <v>63</v>
      </c>
      <c r="C2" s="99" t="s">
        <v>55</v>
      </c>
    </row>
    <row r="3" spans="1:3" ht="91.5" thickBot="1" x14ac:dyDescent="0.35">
      <c r="A3" s="128"/>
      <c r="B3" s="100" t="s">
        <v>64</v>
      </c>
      <c r="C3" s="101" t="s">
        <v>56</v>
      </c>
    </row>
    <row r="4" spans="1:3" s="9" customFormat="1" ht="12.75" customHeight="1" x14ac:dyDescent="0.25">
      <c r="A4" s="69" t="s">
        <v>11</v>
      </c>
      <c r="B4" s="25"/>
      <c r="C4" s="25"/>
    </row>
    <row r="5" spans="1:3" s="9" customFormat="1" ht="13" x14ac:dyDescent="0.3">
      <c r="A5" s="73" t="s">
        <v>12</v>
      </c>
      <c r="B5" s="21"/>
      <c r="C5" s="21"/>
    </row>
    <row r="6" spans="1:3" ht="13" x14ac:dyDescent="0.3">
      <c r="A6" s="18" t="s">
        <v>13</v>
      </c>
      <c r="B6" s="18"/>
      <c r="C6" s="18"/>
    </row>
    <row r="7" spans="1:3" ht="13" x14ac:dyDescent="0.3">
      <c r="A7" s="18" t="s">
        <v>0</v>
      </c>
      <c r="B7" s="18"/>
      <c r="C7" s="18"/>
    </row>
    <row r="8" spans="1:3" ht="13" x14ac:dyDescent="0.3">
      <c r="A8" s="73" t="s">
        <v>15</v>
      </c>
      <c r="B8" s="21"/>
      <c r="C8" s="21"/>
    </row>
    <row r="9" spans="1:3" ht="13" x14ac:dyDescent="0.3">
      <c r="A9" s="18" t="s">
        <v>16</v>
      </c>
      <c r="B9" s="18"/>
      <c r="C9" s="18"/>
    </row>
    <row r="10" spans="1:3" ht="13" x14ac:dyDescent="0.3">
      <c r="A10" s="20" t="s">
        <v>0</v>
      </c>
      <c r="B10" s="20"/>
      <c r="C10" s="20"/>
    </row>
    <row r="11" spans="1:3" ht="13" x14ac:dyDescent="0.3">
      <c r="A11" s="76" t="s">
        <v>17</v>
      </c>
      <c r="B11" s="25"/>
      <c r="C11" s="25"/>
    </row>
    <row r="12" spans="1:3" ht="13" x14ac:dyDescent="0.3">
      <c r="A12" s="69" t="s">
        <v>18</v>
      </c>
      <c r="B12" s="21"/>
      <c r="C12" s="21"/>
    </row>
    <row r="13" spans="1:3" ht="13" x14ac:dyDescent="0.3">
      <c r="A13" s="21" t="s">
        <v>19</v>
      </c>
      <c r="B13" s="18"/>
      <c r="C13" s="18"/>
    </row>
    <row r="14" spans="1:3" ht="26" x14ac:dyDescent="0.3">
      <c r="A14" s="18" t="s">
        <v>20</v>
      </c>
      <c r="B14" s="18"/>
      <c r="C14" s="18"/>
    </row>
    <row r="15" spans="1:3" ht="13" x14ac:dyDescent="0.3">
      <c r="A15" s="18" t="s">
        <v>0</v>
      </c>
      <c r="B15" s="21"/>
      <c r="C15" s="21"/>
    </row>
    <row r="16" spans="1:3" ht="13" x14ac:dyDescent="0.3">
      <c r="A16" s="21" t="s">
        <v>22</v>
      </c>
      <c r="B16" s="18"/>
      <c r="C16" s="18"/>
    </row>
    <row r="17" spans="1:3" ht="26" x14ac:dyDescent="0.3">
      <c r="A17" s="96" t="s">
        <v>23</v>
      </c>
      <c r="B17" s="18"/>
      <c r="C17" s="18"/>
    </row>
    <row r="18" spans="1:3" ht="13" x14ac:dyDescent="0.3">
      <c r="A18" s="18" t="s">
        <v>0</v>
      </c>
      <c r="B18" s="21"/>
      <c r="C18" s="21"/>
    </row>
    <row r="19" spans="1:3" ht="13" x14ac:dyDescent="0.3">
      <c r="A19" s="21" t="s">
        <v>24</v>
      </c>
      <c r="B19" s="18"/>
      <c r="C19" s="18"/>
    </row>
    <row r="20" spans="1:3" ht="26" x14ac:dyDescent="0.3">
      <c r="A20" s="18" t="s">
        <v>25</v>
      </c>
      <c r="B20" s="18"/>
      <c r="C20" s="18"/>
    </row>
    <row r="21" spans="1:3" ht="13" x14ac:dyDescent="0.3">
      <c r="A21" s="18" t="s">
        <v>0</v>
      </c>
      <c r="B21" s="21"/>
      <c r="C21" s="21"/>
    </row>
    <row r="22" spans="1:3" ht="13" x14ac:dyDescent="0.3">
      <c r="A22" s="21" t="s">
        <v>26</v>
      </c>
      <c r="B22" s="18"/>
      <c r="C22" s="18"/>
    </row>
    <row r="23" spans="1:3" ht="26" x14ac:dyDescent="0.3">
      <c r="A23" s="18" t="s">
        <v>27</v>
      </c>
      <c r="B23" s="18"/>
      <c r="C23" s="18"/>
    </row>
    <row r="24" spans="1:3" ht="13" x14ac:dyDescent="0.3">
      <c r="A24" s="18" t="s">
        <v>1</v>
      </c>
      <c r="B24" s="21"/>
      <c r="C24" s="21"/>
    </row>
    <row r="25" spans="1:3" ht="13" x14ac:dyDescent="0.3">
      <c r="A25" s="21" t="s">
        <v>28</v>
      </c>
      <c r="B25" s="18"/>
      <c r="C25" s="18"/>
    </row>
    <row r="26" spans="1:3" ht="26" x14ac:dyDescent="0.3">
      <c r="A26" s="18" t="s">
        <v>29</v>
      </c>
      <c r="B26" s="18"/>
      <c r="C26" s="18"/>
    </row>
    <row r="27" spans="1:3" ht="13" x14ac:dyDescent="0.3">
      <c r="A27" s="18" t="s">
        <v>0</v>
      </c>
      <c r="B27" s="13"/>
      <c r="C27" s="13"/>
    </row>
    <row r="28" spans="1:3" ht="13" x14ac:dyDescent="0.3">
      <c r="A28" s="76" t="s">
        <v>30</v>
      </c>
      <c r="B28" s="21"/>
      <c r="C28" s="21"/>
    </row>
    <row r="29" spans="1:3" ht="13" x14ac:dyDescent="0.25">
      <c r="A29" s="13" t="s">
        <v>31</v>
      </c>
      <c r="B29" s="19"/>
      <c r="C29" s="19"/>
    </row>
    <row r="30" spans="1:3" ht="13" x14ac:dyDescent="0.3">
      <c r="A30" s="21" t="s">
        <v>32</v>
      </c>
      <c r="B30" s="21"/>
      <c r="C30" s="21"/>
    </row>
    <row r="31" spans="1:3" ht="25" x14ac:dyDescent="0.25">
      <c r="A31" s="19" t="s">
        <v>33</v>
      </c>
      <c r="B31" s="27"/>
      <c r="C31" s="27"/>
    </row>
    <row r="32" spans="1:3" ht="26" x14ac:dyDescent="0.3">
      <c r="A32" s="21" t="s">
        <v>35</v>
      </c>
      <c r="B32" s="27"/>
      <c r="C32" s="27"/>
    </row>
    <row r="33" spans="1:3" ht="25.5" x14ac:dyDescent="0.3">
      <c r="A33" s="27" t="s">
        <v>36</v>
      </c>
      <c r="B33" s="21"/>
      <c r="C33" s="21"/>
    </row>
    <row r="34" spans="1:3" x14ac:dyDescent="0.25">
      <c r="A34" s="27" t="s">
        <v>0</v>
      </c>
      <c r="B34" s="27"/>
      <c r="C34" s="27"/>
    </row>
    <row r="35" spans="1:3" ht="26" x14ac:dyDescent="0.3">
      <c r="A35" s="21" t="s">
        <v>37</v>
      </c>
      <c r="B35" s="27"/>
      <c r="C35" s="27"/>
    </row>
    <row r="36" spans="1:3" ht="25.5" x14ac:dyDescent="0.3">
      <c r="A36" s="27" t="s">
        <v>38</v>
      </c>
      <c r="B36" s="21"/>
      <c r="C36" s="21"/>
    </row>
    <row r="37" spans="1:3" x14ac:dyDescent="0.25">
      <c r="A37" s="27" t="s">
        <v>0</v>
      </c>
      <c r="B37" s="27"/>
      <c r="C37" s="27"/>
    </row>
    <row r="38" spans="1:3" ht="26" x14ac:dyDescent="0.3">
      <c r="A38" s="21" t="s">
        <v>39</v>
      </c>
      <c r="B38" s="27"/>
      <c r="C38" s="27"/>
    </row>
    <row r="39" spans="1:3" ht="25.5" x14ac:dyDescent="0.3">
      <c r="A39" s="27" t="s">
        <v>40</v>
      </c>
      <c r="B39" s="24"/>
      <c r="C39" s="24"/>
    </row>
    <row r="40" spans="1:3" x14ac:dyDescent="0.25">
      <c r="A40" s="27" t="s">
        <v>1</v>
      </c>
      <c r="B40" s="27"/>
      <c r="C40" s="27"/>
    </row>
    <row r="41" spans="1:3" ht="13" x14ac:dyDescent="0.3">
      <c r="A41" s="24" t="s">
        <v>41</v>
      </c>
      <c r="B41" s="13"/>
      <c r="C41" s="13"/>
    </row>
    <row r="42" spans="1:3" ht="25.5" x14ac:dyDescent="0.3">
      <c r="A42" s="27" t="s">
        <v>42</v>
      </c>
      <c r="B42" s="21"/>
      <c r="C42" s="21"/>
    </row>
    <row r="43" spans="1:3" ht="13" x14ac:dyDescent="0.3">
      <c r="A43" s="76" t="s">
        <v>43</v>
      </c>
      <c r="B43" s="27"/>
      <c r="C43" s="27"/>
    </row>
    <row r="44" spans="1:3" ht="13" x14ac:dyDescent="0.25">
      <c r="A44" s="13" t="s">
        <v>44</v>
      </c>
      <c r="B44" s="27"/>
      <c r="C44" s="27"/>
    </row>
    <row r="45" spans="1:3" ht="25" x14ac:dyDescent="0.25">
      <c r="A45" s="94" t="s">
        <v>45</v>
      </c>
    </row>
    <row r="46" spans="1:3" x14ac:dyDescent="0.25">
      <c r="A46" s="19"/>
    </row>
    <row r="47" spans="1:3" ht="13" x14ac:dyDescent="0.3">
      <c r="A47" s="76" t="s">
        <v>46</v>
      </c>
    </row>
  </sheetData>
  <mergeCells count="2">
    <mergeCell ref="A2:A3"/>
    <mergeCell ref="A1:C1"/>
  </mergeCells>
  <phoneticPr fontId="7" type="noConversion"/>
  <pageMargins left="0.51181102362204722" right="0.35433070866141736" top="0.43307086614173229" bottom="0.35433070866141736" header="0.39370078740157483" footer="0.31496062992125984"/>
  <pageSetup paperSize="9" fitToWidth="2" orientation="landscape" r:id="rId1"/>
  <headerFooter alignWithMargins="0">
    <oddFooter>&amp;L&amp;"Times New Roman,Regular"&amp;9&amp;K01+000 15 January 2016
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16" workbookViewId="0">
      <selection activeCell="F28" sqref="F28"/>
    </sheetView>
  </sheetViews>
  <sheetFormatPr defaultRowHeight="12.5" x14ac:dyDescent="0.25"/>
  <cols>
    <col min="1" max="1" width="25.36328125" customWidth="1"/>
    <col min="2" max="2" width="44.54296875" customWidth="1"/>
    <col min="3" max="3" width="11.54296875" bestFit="1" customWidth="1"/>
    <col min="4" max="4" width="11.08984375" bestFit="1" customWidth="1"/>
  </cols>
  <sheetData>
    <row r="1" spans="1:4" ht="13" x14ac:dyDescent="0.3">
      <c r="A1" s="32" t="s">
        <v>78</v>
      </c>
      <c r="B1" s="33"/>
      <c r="C1" s="33"/>
      <c r="D1" s="34"/>
    </row>
    <row r="2" spans="1:4" ht="13" thickBot="1" x14ac:dyDescent="0.3">
      <c r="A2" s="35"/>
      <c r="B2" s="36"/>
      <c r="C2" s="36"/>
      <c r="D2" s="37"/>
    </row>
    <row r="3" spans="1:4" ht="13.5" x14ac:dyDescent="0.25">
      <c r="A3" s="38"/>
      <c r="B3" s="39"/>
      <c r="C3" s="40" t="s">
        <v>79</v>
      </c>
      <c r="D3" s="41" t="s">
        <v>80</v>
      </c>
    </row>
    <row r="4" spans="1:4" ht="23.5" thickBot="1" x14ac:dyDescent="0.3">
      <c r="A4" s="35"/>
      <c r="B4" s="36"/>
      <c r="C4" s="42" t="s">
        <v>81</v>
      </c>
      <c r="D4" s="43" t="s">
        <v>4</v>
      </c>
    </row>
    <row r="5" spans="1:4" ht="16.5" customHeight="1" thickBot="1" x14ac:dyDescent="0.3">
      <c r="A5" s="134" t="s">
        <v>82</v>
      </c>
      <c r="B5" s="135"/>
      <c r="C5" s="44"/>
      <c r="D5" s="45"/>
    </row>
    <row r="6" spans="1:4" x14ac:dyDescent="0.25">
      <c r="A6" s="46"/>
      <c r="B6" s="36"/>
      <c r="C6" s="44"/>
      <c r="D6" s="45"/>
    </row>
    <row r="7" spans="1:4" ht="13.5" x14ac:dyDescent="0.25">
      <c r="A7" s="46" t="s">
        <v>83</v>
      </c>
      <c r="B7" s="36"/>
      <c r="C7" s="47">
        <f>'1. Budget'!E54</f>
        <v>0</v>
      </c>
      <c r="D7" s="48"/>
    </row>
    <row r="8" spans="1:4" x14ac:dyDescent="0.25">
      <c r="A8" s="46"/>
      <c r="B8" s="36"/>
      <c r="C8" s="44"/>
      <c r="D8" s="48"/>
    </row>
    <row r="9" spans="1:4" x14ac:dyDescent="0.25">
      <c r="A9" s="138" t="s">
        <v>84</v>
      </c>
      <c r="B9" s="139"/>
      <c r="C9" s="44"/>
      <c r="D9" s="48"/>
    </row>
    <row r="10" spans="1:4" ht="13" x14ac:dyDescent="0.3">
      <c r="A10" s="49" t="s">
        <v>86</v>
      </c>
      <c r="B10" s="50" t="s">
        <v>85</v>
      </c>
      <c r="C10" s="44"/>
      <c r="D10" s="48"/>
    </row>
    <row r="11" spans="1:4" ht="14.5" x14ac:dyDescent="0.25">
      <c r="A11" s="51" t="s">
        <v>87</v>
      </c>
      <c r="B11" s="3"/>
      <c r="C11" s="47"/>
      <c r="D11" s="48" t="e">
        <f>C11/C20</f>
        <v>#DIV/0!</v>
      </c>
    </row>
    <row r="12" spans="1:4" ht="14.5" x14ac:dyDescent="0.25">
      <c r="A12" s="51" t="s">
        <v>88</v>
      </c>
      <c r="B12" s="3"/>
      <c r="C12" s="47"/>
      <c r="D12" s="48" t="e">
        <f>C12/C20</f>
        <v>#DIV/0!</v>
      </c>
    </row>
    <row r="13" spans="1:4" ht="14.5" x14ac:dyDescent="0.25">
      <c r="A13" s="51" t="s">
        <v>89</v>
      </c>
      <c r="B13" s="3"/>
      <c r="C13" s="47"/>
      <c r="D13" s="48" t="e">
        <f>C13/C20</f>
        <v>#DIV/0!</v>
      </c>
    </row>
    <row r="14" spans="1:4" x14ac:dyDescent="0.25">
      <c r="A14" s="46"/>
      <c r="B14" s="36"/>
      <c r="C14" s="44"/>
      <c r="D14" s="48"/>
    </row>
    <row r="15" spans="1:4" ht="13" thickBot="1" x14ac:dyDescent="0.3">
      <c r="A15" s="46"/>
      <c r="B15" s="36"/>
      <c r="C15" s="44"/>
      <c r="D15" s="45"/>
    </row>
    <row r="16" spans="1:4" ht="14" thickBot="1" x14ac:dyDescent="0.3">
      <c r="A16" s="138" t="s">
        <v>90</v>
      </c>
      <c r="B16" s="140"/>
      <c r="C16" s="52">
        <f>C11+C12+C13</f>
        <v>0</v>
      </c>
      <c r="D16" s="45"/>
    </row>
    <row r="17" spans="1:4" ht="13" thickBot="1" x14ac:dyDescent="0.3">
      <c r="A17" s="46"/>
      <c r="B17" s="36"/>
      <c r="C17" s="44"/>
      <c r="D17" s="45"/>
    </row>
    <row r="18" spans="1:4" ht="14" thickBot="1" x14ac:dyDescent="0.3">
      <c r="A18" s="136" t="s">
        <v>91</v>
      </c>
      <c r="B18" s="137"/>
      <c r="C18" s="44"/>
      <c r="D18" s="45"/>
    </row>
    <row r="19" spans="1:4" ht="13" thickBot="1" x14ac:dyDescent="0.3">
      <c r="A19" s="46"/>
      <c r="B19" s="36"/>
      <c r="C19" s="44"/>
      <c r="D19" s="45"/>
    </row>
    <row r="20" spans="1:4" ht="14" thickBot="1" x14ac:dyDescent="0.3">
      <c r="A20" s="56" t="s">
        <v>92</v>
      </c>
      <c r="B20" s="36"/>
      <c r="C20" s="52">
        <f>'1. Budget'!E53</f>
        <v>0</v>
      </c>
      <c r="D20" s="45"/>
    </row>
    <row r="21" spans="1:4" ht="13.5" x14ac:dyDescent="0.25">
      <c r="A21" s="57" t="s">
        <v>93</v>
      </c>
      <c r="B21" s="53"/>
      <c r="C21" s="54"/>
      <c r="D21" s="55" t="e">
        <f>C7/C20*100</f>
        <v>#DIV/0!</v>
      </c>
    </row>
    <row r="23" spans="1:4" ht="12.75" customHeight="1" x14ac:dyDescent="0.3">
      <c r="A23" s="111" t="s">
        <v>94</v>
      </c>
      <c r="B23" s="111"/>
      <c r="C23" s="111"/>
      <c r="D23" s="111"/>
    </row>
    <row r="24" spans="1:4" ht="12.75" customHeight="1" x14ac:dyDescent="0.3">
      <c r="A24" s="110" t="s">
        <v>95</v>
      </c>
      <c r="B24" s="110"/>
      <c r="C24" s="110"/>
      <c r="D24" s="110"/>
    </row>
    <row r="25" spans="1:4" ht="12.75" customHeight="1" x14ac:dyDescent="0.3">
      <c r="A25" s="110" t="s">
        <v>96</v>
      </c>
      <c r="B25" s="110"/>
      <c r="C25" s="110"/>
      <c r="D25" s="110"/>
    </row>
    <row r="26" spans="1:4" ht="12.75" customHeight="1" x14ac:dyDescent="0.3">
      <c r="A26" s="110" t="s">
        <v>97</v>
      </c>
      <c r="B26" s="110"/>
      <c r="C26" s="110"/>
      <c r="D26" s="110"/>
    </row>
    <row r="27" spans="1:4" ht="25.15" customHeight="1" x14ac:dyDescent="0.3">
      <c r="A27" s="131" t="s">
        <v>98</v>
      </c>
      <c r="B27" s="132"/>
      <c r="C27" s="132"/>
      <c r="D27" s="133"/>
    </row>
    <row r="28" spans="1:4" ht="27" customHeight="1" x14ac:dyDescent="0.3">
      <c r="A28" s="131" t="s">
        <v>99</v>
      </c>
      <c r="B28" s="132"/>
      <c r="C28" s="132"/>
      <c r="D28" s="133"/>
    </row>
    <row r="29" spans="1:4" ht="27" customHeight="1" x14ac:dyDescent="0.3">
      <c r="A29" s="131" t="s">
        <v>100</v>
      </c>
      <c r="B29" s="132"/>
      <c r="C29" s="132"/>
      <c r="D29" s="133"/>
    </row>
    <row r="30" spans="1:4" ht="12.75" customHeight="1" x14ac:dyDescent="0.3">
      <c r="A30" s="110" t="s">
        <v>101</v>
      </c>
      <c r="B30" s="110"/>
      <c r="C30" s="110"/>
      <c r="D30" s="110"/>
    </row>
    <row r="31" spans="1:4" ht="12.75" customHeight="1" x14ac:dyDescent="0.3">
      <c r="A31" s="131" t="s">
        <v>102</v>
      </c>
      <c r="B31" s="132"/>
      <c r="C31" s="132"/>
      <c r="D31" s="133"/>
    </row>
  </sheetData>
  <mergeCells count="13">
    <mergeCell ref="A27:D27"/>
    <mergeCell ref="A28:D28"/>
    <mergeCell ref="A29:D29"/>
    <mergeCell ref="A30:D30"/>
    <mergeCell ref="A26:D26"/>
    <mergeCell ref="A23:D23"/>
    <mergeCell ref="A31:D31"/>
    <mergeCell ref="A24:D24"/>
    <mergeCell ref="A5:B5"/>
    <mergeCell ref="A18:B18"/>
    <mergeCell ref="A9:B9"/>
    <mergeCell ref="A25:D25"/>
    <mergeCell ref="A16:B16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1. Budget</vt:lpstr>
      <vt:lpstr>2. Justification</vt:lpstr>
      <vt:lpstr>3. Sources of funding</vt:lpstr>
      <vt:lpstr>'1. Budget'!Obszar_wydruku</vt:lpstr>
      <vt:lpstr>'1. Budget'!Tytuły_wydruku</vt:lpstr>
      <vt:lpstr>'2. Justification'!Tytuły_wydruku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A.II - Budget template</dc:title>
  <dc:creator>Marta Sassella</dc:creator>
  <dc:description>Draft 1 - 24.03.2021</dc:description>
  <cp:lastModifiedBy>Robert Girejko</cp:lastModifiedBy>
  <cp:lastPrinted>2014-03-13T15:12:25Z</cp:lastPrinted>
  <dcterms:created xsi:type="dcterms:W3CDTF">2000-04-10T10:46:44Z</dcterms:created>
  <dcterms:modified xsi:type="dcterms:W3CDTF">2021-05-15T05:27:01Z</dcterms:modified>
</cp:coreProperties>
</file>